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165" windowWidth="7530" windowHeight="5070" activeTab="0"/>
  </bookViews>
  <sheets>
    <sheet name="CAL8385C" sheetId="1" r:id="rId1"/>
  </sheets>
  <definedNames>
    <definedName name="\a">'CAL8385C'!$C$8192:$C$8195</definedName>
    <definedName name="__123Graph_A" hidden="1">'CAL8385C'!$N$10:$N$112</definedName>
    <definedName name="__123Graph_AMSA_NSO4" hidden="1">'CAL8385C'!$S$10:$S$112</definedName>
    <definedName name="__123Graph_AMSANSO_NO3" hidden="1">'CAL8385C'!$T$10:$T$112</definedName>
    <definedName name="__123Graph_ANO3_BE7" hidden="1">'CAL8385C'!$N$10:$N$112</definedName>
    <definedName name="__123Graph_ANO3_PB210" hidden="1">'CAL8385C'!$N$10:$N$112</definedName>
    <definedName name="__123Graph_LBL_AMSA_NSO4" hidden="1">'CAL8385C'!$G$10:$G$112</definedName>
    <definedName name="__123Graph_LBL_AMSANSO_NO3" hidden="1">'CAL8385C'!$G$10:$G$112</definedName>
    <definedName name="__123Graph_X" hidden="1">'CAL8385C'!$Z$10:$Z$112</definedName>
    <definedName name="__123Graph_XMSA_NSO4" hidden="1">'CAL8385C'!$Q$10:$Q$112</definedName>
    <definedName name="__123Graph_XMSANSO_NO3" hidden="1">'CAL8385C'!$N$10:$N$112</definedName>
    <definedName name="__123Graph_XNO3_BE7" hidden="1">'CAL8385C'!$Y$10:$Y$112</definedName>
    <definedName name="__123Graph_XNO3_PB210" hidden="1">'CAL8385C'!$Z$10:$Z$112</definedName>
    <definedName name="_Regression_Int" localSheetId="0" hidden="1">1</definedName>
    <definedName name="AV">'CAL8385C'!$L$10:$L$87</definedName>
    <definedName name="XSO">'CAL8385C'!$Q$10:$Q$64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<sst xmlns="http://schemas.openxmlformats.org/spreadsheetml/2006/main" count="233" uniqueCount="64">
  <si>
    <t>YATE, NEW CALEDONIA (22.15øS, 167.00øE)</t>
  </si>
  <si>
    <t>UMIA</t>
  </si>
  <si>
    <t>URI</t>
  </si>
  <si>
    <t>YALE</t>
  </si>
  <si>
    <t>** Caution: Al&lt;det.lim.=0.2 **</t>
  </si>
  <si>
    <t>Sta</t>
  </si>
  <si>
    <t>fNo</t>
  </si>
  <si>
    <t>Date On</t>
  </si>
  <si>
    <t>Date Off</t>
  </si>
  <si>
    <t>YEAR</t>
  </si>
  <si>
    <t>MONTH</t>
  </si>
  <si>
    <t>MO</t>
  </si>
  <si>
    <t>Days</t>
  </si>
  <si>
    <t>Jul'n</t>
  </si>
  <si>
    <t>Run</t>
  </si>
  <si>
    <t>Volume</t>
  </si>
  <si>
    <t>Cl</t>
  </si>
  <si>
    <t>NO3</t>
  </si>
  <si>
    <t xml:space="preserve">SO4 </t>
  </si>
  <si>
    <t xml:space="preserve">Na </t>
  </si>
  <si>
    <t>nssSO4</t>
  </si>
  <si>
    <t>Cl/Na</t>
  </si>
  <si>
    <t>MSA</t>
  </si>
  <si>
    <t>MSA/NSO4</t>
  </si>
  <si>
    <t>Pump</t>
  </si>
  <si>
    <t>Na</t>
  </si>
  <si>
    <t>Al</t>
  </si>
  <si>
    <t>Be7</t>
  </si>
  <si>
    <t>Pb210</t>
  </si>
  <si>
    <t>NOTES</t>
  </si>
  <si>
    <t>*</t>
  </si>
  <si>
    <t>OF THE</t>
  </si>
  <si>
    <t>YR</t>
  </si>
  <si>
    <t>MidDy</t>
  </si>
  <si>
    <t>time</t>
  </si>
  <si>
    <t>Time</t>
  </si>
  <si>
    <t>Air</t>
  </si>
  <si>
    <t>Mass</t>
  </si>
  <si>
    <t>On</t>
  </si>
  <si>
    <t>CAL\CAL8385C.WK1</t>
  </si>
  <si>
    <t>#</t>
  </si>
  <si>
    <t>1983</t>
  </si>
  <si>
    <t>(Hrs)</t>
  </si>
  <si>
    <t>ca%</t>
  </si>
  <si>
    <t>(m3)</t>
  </si>
  <si>
    <t>ug/m3</t>
  </si>
  <si>
    <t>Ratio</t>
  </si>
  <si>
    <t>ng/m3</t>
  </si>
  <si>
    <t>%</t>
  </si>
  <si>
    <t>m3</t>
  </si>
  <si>
    <t>mBq/m3</t>
  </si>
  <si>
    <t>-</t>
  </si>
  <si>
    <t>CAL</t>
  </si>
  <si>
    <t>RT10%</t>
  </si>
  <si>
    <t>Al at detect lim.</t>
  </si>
  <si>
    <t>URI vol was 5581</t>
  </si>
  <si>
    <t>No Air Volume</t>
  </si>
  <si>
    <t>RT&lt;10%</t>
  </si>
  <si>
    <t>NOTE: site located on SE coast of New Caledonia</t>
  </si>
  <si>
    <t>Sampling sector: Yate  15  degs  - E - 135 degs</t>
  </si>
  <si>
    <t xml:space="preserve">Contact Joseph M. Prospero </t>
  </si>
  <si>
    <t>University of Miami, Miami, Florida 33149-1098</t>
  </si>
  <si>
    <t>Phone: 305-421-4159</t>
  </si>
  <si>
    <t>G:\Data\UMAG Data Archive_Prospero\Final Data\zForSending\Pacific\[CAL1983-1985C.xls]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</si>
</sst>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0.000_)"/>
    <numFmt numFmtId="166" formatCode="0_)"/>
    <numFmt numFmtId="167" formatCode="0.00_)"/>
    <numFmt numFmtId="168" formatCode="0.0_)"/>
    <numFmt numFmtId="169" formatCode="0.0000_)"/>
  </numFmts>
  <fonts count="41">
    <font>
      <sz val="10"/>
      <name val="Courier"/>
      <family val="0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39" fillId="0" borderId="0" xfId="0" applyFont="1" applyAlignment="1">
      <alignment/>
    </xf>
    <xf numFmtId="0" fontId="39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12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3" sqref="F3"/>
    </sheetView>
  </sheetViews>
  <sheetFormatPr defaultColWidth="9.75390625" defaultRowHeight="12.75"/>
  <cols>
    <col min="1" max="2" width="4.75390625" style="2" customWidth="1"/>
    <col min="3" max="4" width="11.75390625" style="2" customWidth="1"/>
    <col min="5" max="6" width="8.75390625" style="2" customWidth="1"/>
    <col min="7" max="7" width="4.75390625" style="2" customWidth="1"/>
    <col min="8" max="8" width="5.75390625" style="2" customWidth="1"/>
    <col min="9" max="9" width="7.75390625" style="2" customWidth="1"/>
    <col min="10" max="10" width="8.75390625" style="2" customWidth="1"/>
    <col min="11" max="12" width="7.75390625" style="2" customWidth="1"/>
    <col min="13" max="13" width="8.75390625" style="2" customWidth="1"/>
    <col min="14" max="16" width="7.75390625" style="2" customWidth="1"/>
    <col min="17" max="17" width="8.75390625" style="2" customWidth="1"/>
    <col min="18" max="18" width="7.75390625" style="2" customWidth="1"/>
    <col min="19" max="20" width="9.75390625" style="2" customWidth="1"/>
    <col min="21" max="25" width="7.75390625" style="2" customWidth="1"/>
    <col min="26" max="26" width="8.75390625" style="2" customWidth="1"/>
    <col min="27" max="27" width="15.75390625" style="2" customWidth="1"/>
    <col min="28" max="16384" width="9.75390625" style="2" customWidth="1"/>
  </cols>
  <sheetData>
    <row r="1" spans="1:27" ht="12.75">
      <c r="A1" s="1" t="s">
        <v>0</v>
      </c>
      <c r="F1" s="2" t="s">
        <v>58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2</v>
      </c>
      <c r="V1" s="3" t="s">
        <v>2</v>
      </c>
      <c r="W1" s="3" t="s">
        <v>2</v>
      </c>
      <c r="X1" s="3" t="s">
        <v>2</v>
      </c>
      <c r="Y1" s="3" t="s">
        <v>2</v>
      </c>
      <c r="Z1" s="3" t="s">
        <v>3</v>
      </c>
      <c r="AA1" s="4" t="s">
        <v>1</v>
      </c>
    </row>
    <row r="2" spans="1:6" ht="12.75">
      <c r="A2" s="14" t="s">
        <v>4</v>
      </c>
      <c r="F2" s="13" t="s">
        <v>59</v>
      </c>
    </row>
    <row r="3" spans="1:6" ht="12.75">
      <c r="A3" s="15" t="s">
        <v>60</v>
      </c>
      <c r="F3" s="16" t="s">
        <v>63</v>
      </c>
    </row>
    <row r="4" spans="1:6" ht="12.75">
      <c r="A4" s="15" t="s">
        <v>61</v>
      </c>
      <c r="F4" s="13"/>
    </row>
    <row r="5" spans="1:6" ht="12.75">
      <c r="A5" s="15" t="s">
        <v>62</v>
      </c>
      <c r="F5" s="13"/>
    </row>
    <row r="6" spans="1:27" ht="12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22</v>
      </c>
      <c r="T6" s="3" t="s">
        <v>23</v>
      </c>
      <c r="U6" s="3" t="s">
        <v>24</v>
      </c>
      <c r="V6" s="3" t="s">
        <v>15</v>
      </c>
      <c r="W6" s="3" t="s">
        <v>25</v>
      </c>
      <c r="X6" s="3" t="s">
        <v>26</v>
      </c>
      <c r="Y6" s="3" t="s">
        <v>27</v>
      </c>
      <c r="Z6" s="3" t="s">
        <v>28</v>
      </c>
      <c r="AA6" s="4" t="s">
        <v>29</v>
      </c>
    </row>
    <row r="7" spans="5:26" ht="12.75">
      <c r="E7" s="3" t="s">
        <v>30</v>
      </c>
      <c r="F7" s="3" t="s">
        <v>31</v>
      </c>
      <c r="G7" s="3" t="s">
        <v>32</v>
      </c>
      <c r="H7" s="3" t="s">
        <v>14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36</v>
      </c>
      <c r="N7" s="3" t="s">
        <v>36</v>
      </c>
      <c r="O7" s="3" t="s">
        <v>36</v>
      </c>
      <c r="P7" s="3" t="s">
        <v>36</v>
      </c>
      <c r="Q7" s="3" t="s">
        <v>36</v>
      </c>
      <c r="R7" s="3" t="s">
        <v>37</v>
      </c>
      <c r="S7" s="3" t="s">
        <v>36</v>
      </c>
      <c r="T7" s="3" t="s">
        <v>37</v>
      </c>
      <c r="U7" s="3" t="s">
        <v>38</v>
      </c>
      <c r="V7" s="3" t="s">
        <v>36</v>
      </c>
      <c r="W7" s="3" t="s">
        <v>36</v>
      </c>
      <c r="X7" s="3" t="s">
        <v>36</v>
      </c>
      <c r="Y7" s="3" t="s">
        <v>36</v>
      </c>
      <c r="Z7" s="3" t="s">
        <v>36</v>
      </c>
    </row>
    <row r="8" spans="1:26" ht="12.75">
      <c r="A8" s="1" t="s">
        <v>39</v>
      </c>
      <c r="C8" s="5"/>
      <c r="E8" s="3" t="s">
        <v>30</v>
      </c>
      <c r="F8" s="3" t="s">
        <v>9</v>
      </c>
      <c r="G8" s="3" t="s">
        <v>40</v>
      </c>
      <c r="H8" s="3" t="s">
        <v>40</v>
      </c>
      <c r="I8" s="3" t="s">
        <v>41</v>
      </c>
      <c r="J8" s="3" t="s">
        <v>42</v>
      </c>
      <c r="K8" s="3" t="s">
        <v>43</v>
      </c>
      <c r="L8" s="3" t="s">
        <v>44</v>
      </c>
      <c r="M8" s="3" t="s">
        <v>45</v>
      </c>
      <c r="N8" s="3" t="s">
        <v>45</v>
      </c>
      <c r="O8" s="3" t="s">
        <v>45</v>
      </c>
      <c r="P8" s="3" t="s">
        <v>45</v>
      </c>
      <c r="Q8" s="3" t="s">
        <v>45</v>
      </c>
      <c r="R8" s="3" t="s">
        <v>46</v>
      </c>
      <c r="S8" s="3" t="s">
        <v>47</v>
      </c>
      <c r="T8" s="3" t="s">
        <v>46</v>
      </c>
      <c r="U8" s="3" t="s">
        <v>48</v>
      </c>
      <c r="V8" s="3" t="s">
        <v>49</v>
      </c>
      <c r="W8" s="3" t="s">
        <v>45</v>
      </c>
      <c r="X8" s="3" t="s">
        <v>47</v>
      </c>
      <c r="Y8" s="3" t="s">
        <v>50</v>
      </c>
      <c r="Z8" s="3" t="s">
        <v>50</v>
      </c>
    </row>
    <row r="9" spans="1:27" ht="12.75">
      <c r="A9" s="6" t="s">
        <v>51</v>
      </c>
      <c r="B9" s="6" t="s">
        <v>51</v>
      </c>
      <c r="C9" s="6" t="s">
        <v>51</v>
      </c>
      <c r="D9" s="6" t="s">
        <v>51</v>
      </c>
      <c r="E9" s="6" t="s">
        <v>51</v>
      </c>
      <c r="F9" s="6" t="s">
        <v>51</v>
      </c>
      <c r="G9" s="6" t="s">
        <v>51</v>
      </c>
      <c r="H9" s="6" t="s">
        <v>51</v>
      </c>
      <c r="I9" s="6" t="s">
        <v>51</v>
      </c>
      <c r="J9" s="6" t="s">
        <v>51</v>
      </c>
      <c r="K9" s="6" t="s">
        <v>51</v>
      </c>
      <c r="L9" s="6" t="s">
        <v>51</v>
      </c>
      <c r="M9" s="6" t="s">
        <v>51</v>
      </c>
      <c r="N9" s="6" t="s">
        <v>51</v>
      </c>
      <c r="O9" s="6" t="s">
        <v>51</v>
      </c>
      <c r="P9" s="6" t="s">
        <v>51</v>
      </c>
      <c r="Q9" s="6" t="s">
        <v>51</v>
      </c>
      <c r="R9" s="6" t="s">
        <v>51</v>
      </c>
      <c r="S9" s="6" t="s">
        <v>51</v>
      </c>
      <c r="T9" s="6" t="s">
        <v>51</v>
      </c>
      <c r="U9" s="6" t="s">
        <v>51</v>
      </c>
      <c r="V9" s="6" t="s">
        <v>51</v>
      </c>
      <c r="W9" s="6" t="s">
        <v>51</v>
      </c>
      <c r="X9" s="6" t="s">
        <v>51</v>
      </c>
      <c r="Y9" s="6" t="s">
        <v>51</v>
      </c>
      <c r="Z9" s="6" t="s">
        <v>51</v>
      </c>
      <c r="AA9" s="6" t="s">
        <v>51</v>
      </c>
    </row>
    <row r="10" spans="1:26" ht="12.75">
      <c r="A10" s="4" t="s">
        <v>52</v>
      </c>
      <c r="B10" s="7">
        <v>1</v>
      </c>
      <c r="C10" s="5">
        <v>30551</v>
      </c>
      <c r="D10" s="5">
        <v>30561</v>
      </c>
      <c r="E10" s="8">
        <v>83.6575342465753</v>
      </c>
      <c r="F10" s="8">
        <v>7.89041095890411</v>
      </c>
      <c r="G10" s="7">
        <v>8</v>
      </c>
      <c r="H10" s="9">
        <v>10</v>
      </c>
      <c r="I10" s="9">
        <v>240</v>
      </c>
      <c r="J10" s="10">
        <v>31.4</v>
      </c>
      <c r="K10" s="11">
        <v>13.083333333333332</v>
      </c>
      <c r="L10" s="9">
        <v>1576.10332389551</v>
      </c>
      <c r="M10" s="8">
        <v>14.1462806796784</v>
      </c>
      <c r="N10" s="8">
        <v>0.107657916475055</v>
      </c>
      <c r="O10" s="8">
        <v>2.14408532027436</v>
      </c>
      <c r="P10" s="8">
        <v>7.09199316474572</v>
      </c>
      <c r="Q10" s="8">
        <v>0.359030640707864</v>
      </c>
      <c r="R10" s="8">
        <v>1.99468334938611</v>
      </c>
      <c r="S10" s="11">
        <v>11.9</v>
      </c>
      <c r="T10" s="12">
        <v>0.0331448033976654</v>
      </c>
      <c r="U10" s="10">
        <v>0.131</v>
      </c>
      <c r="V10" s="7">
        <v>1577</v>
      </c>
      <c r="W10" s="10">
        <v>7.22</v>
      </c>
      <c r="X10" s="11">
        <v>11</v>
      </c>
      <c r="Y10" s="8" t="e">
        <f>NA()</f>
        <v>#N/A</v>
      </c>
      <c r="Z10" s="8">
        <v>0.066</v>
      </c>
    </row>
    <row r="11" spans="1:26" ht="12.75">
      <c r="A11" s="4" t="s">
        <v>52</v>
      </c>
      <c r="B11" s="7">
        <v>2</v>
      </c>
      <c r="C11" s="5">
        <v>30561</v>
      </c>
      <c r="D11" s="5">
        <v>30568</v>
      </c>
      <c r="E11" s="8">
        <v>83.6808219178082</v>
      </c>
      <c r="F11" s="8">
        <v>8.16986301369863</v>
      </c>
      <c r="G11" s="7">
        <v>9</v>
      </c>
      <c r="H11" s="9">
        <v>7</v>
      </c>
      <c r="I11" s="9">
        <v>249</v>
      </c>
      <c r="J11" s="10">
        <v>98.5</v>
      </c>
      <c r="K11" s="11">
        <v>58.63095238095238</v>
      </c>
      <c r="L11" s="9">
        <v>5111.56059367515</v>
      </c>
      <c r="M11" s="8">
        <v>13.8482169393801</v>
      </c>
      <c r="N11" s="8">
        <v>0.174760718107369</v>
      </c>
      <c r="O11" s="8">
        <v>2.2445982571735</v>
      </c>
      <c r="P11" s="8">
        <v>7.55222544906671</v>
      </c>
      <c r="Q11" s="8">
        <v>0.343703111643413</v>
      </c>
      <c r="R11" s="8">
        <v>1.83366042668806</v>
      </c>
      <c r="S11" s="11">
        <v>13.4</v>
      </c>
      <c r="T11" s="12">
        <v>0.0389871361243372</v>
      </c>
      <c r="U11" s="10">
        <v>0.586</v>
      </c>
      <c r="V11" s="7">
        <v>5114</v>
      </c>
      <c r="W11" s="10">
        <v>7.48</v>
      </c>
      <c r="X11" s="11">
        <v>4.1</v>
      </c>
      <c r="Y11" s="8" t="e">
        <f>NA()</f>
        <v>#N/A</v>
      </c>
      <c r="Z11" s="8">
        <v>0.085</v>
      </c>
    </row>
    <row r="12" spans="1:26" ht="12.75">
      <c r="A12" s="4" t="s">
        <v>52</v>
      </c>
      <c r="B12" s="7">
        <v>3</v>
      </c>
      <c r="C12" s="5">
        <v>30568</v>
      </c>
      <c r="D12" s="5">
        <v>30575</v>
      </c>
      <c r="E12" s="8">
        <v>83.7</v>
      </c>
      <c r="F12" s="8">
        <v>8.4</v>
      </c>
      <c r="G12" s="7">
        <v>9</v>
      </c>
      <c r="H12" s="9">
        <v>7</v>
      </c>
      <c r="I12" s="9">
        <v>256</v>
      </c>
      <c r="J12" s="10">
        <v>26.7</v>
      </c>
      <c r="K12" s="11">
        <v>15.892857142857142</v>
      </c>
      <c r="L12" s="9">
        <v>1340.18976904491</v>
      </c>
      <c r="M12" s="8">
        <v>11.793702925567</v>
      </c>
      <c r="N12" s="8">
        <v>0.343697594653525</v>
      </c>
      <c r="O12" s="8">
        <v>4.38624449744102</v>
      </c>
      <c r="P12" s="8">
        <v>6.39606136234632</v>
      </c>
      <c r="Q12" s="8">
        <v>2.77635585253845</v>
      </c>
      <c r="R12" s="8">
        <v>1.84390084107021</v>
      </c>
      <c r="S12" s="11" t="e">
        <v>#N/A</v>
      </c>
      <c r="T12" s="12" t="e">
        <v>#N/A</v>
      </c>
      <c r="U12" s="10">
        <v>0.159</v>
      </c>
      <c r="V12" s="7">
        <v>1341</v>
      </c>
      <c r="W12" s="10">
        <v>7.63</v>
      </c>
      <c r="X12" s="11">
        <v>36.4</v>
      </c>
      <c r="Y12" s="8" t="e">
        <f>NA()</f>
        <v>#N/A</v>
      </c>
      <c r="Z12" s="8">
        <v>0.159</v>
      </c>
    </row>
    <row r="13" spans="1:26" ht="12.75">
      <c r="A13" s="4" t="s">
        <v>52</v>
      </c>
      <c r="B13" s="7">
        <v>4</v>
      </c>
      <c r="C13" s="5">
        <v>30575</v>
      </c>
      <c r="D13" s="5">
        <v>30582</v>
      </c>
      <c r="E13" s="8">
        <v>83.7191780821918</v>
      </c>
      <c r="F13" s="8">
        <v>8.63013698630137</v>
      </c>
      <c r="G13" s="7">
        <v>9</v>
      </c>
      <c r="H13" s="9">
        <v>7</v>
      </c>
      <c r="I13" s="9">
        <v>263</v>
      </c>
      <c r="J13" s="10">
        <v>98.5</v>
      </c>
      <c r="K13" s="11">
        <v>58.63095238095238</v>
      </c>
      <c r="L13" s="9">
        <v>5007.35553262331</v>
      </c>
      <c r="M13" s="8">
        <v>16.9670396772266</v>
      </c>
      <c r="N13" s="8">
        <v>0.163499474855761</v>
      </c>
      <c r="O13" s="8">
        <v>3.12560190664165</v>
      </c>
      <c r="P13" s="8">
        <v>9.4266923314053</v>
      </c>
      <c r="Q13" s="8">
        <v>0.752903446826933</v>
      </c>
      <c r="R13" s="8">
        <v>1.79989322667299</v>
      </c>
      <c r="S13" s="11">
        <v>23.2</v>
      </c>
      <c r="T13" s="12">
        <v>0.0308140440819803</v>
      </c>
      <c r="U13" s="10">
        <v>0.586</v>
      </c>
      <c r="V13" s="7">
        <v>5031</v>
      </c>
      <c r="W13" s="10">
        <v>8.12</v>
      </c>
      <c r="X13" s="11">
        <v>22.7</v>
      </c>
      <c r="Y13" s="8" t="e">
        <f>NA()</f>
        <v>#N/A</v>
      </c>
      <c r="Z13" s="8">
        <v>0.117</v>
      </c>
    </row>
    <row r="14" spans="1:26" ht="12.75">
      <c r="A14" s="4" t="s">
        <v>52</v>
      </c>
      <c r="B14" s="7">
        <v>5</v>
      </c>
      <c r="C14" s="5">
        <v>30582</v>
      </c>
      <c r="D14" s="5">
        <v>30589</v>
      </c>
      <c r="E14" s="8">
        <v>83.7383561643836</v>
      </c>
      <c r="F14" s="8">
        <v>8.86027397260274</v>
      </c>
      <c r="G14" s="7">
        <v>9</v>
      </c>
      <c r="H14" s="9">
        <v>7</v>
      </c>
      <c r="I14" s="9">
        <v>270</v>
      </c>
      <c r="J14" s="10">
        <v>96.9</v>
      </c>
      <c r="K14" s="11">
        <v>57.67857142857143</v>
      </c>
      <c r="L14" s="9">
        <v>4842.99469406752</v>
      </c>
      <c r="M14" s="8">
        <v>17.6969014863854</v>
      </c>
      <c r="N14" s="8">
        <v>0.161346449740526</v>
      </c>
      <c r="O14" s="8">
        <v>2.92360427678028</v>
      </c>
      <c r="P14" s="8">
        <v>9.55252750052982</v>
      </c>
      <c r="Q14" s="8">
        <v>0.519233104896922</v>
      </c>
      <c r="R14" s="8">
        <v>1.85258838411131</v>
      </c>
      <c r="S14" s="11">
        <v>24.8</v>
      </c>
      <c r="T14" s="12">
        <v>0.047762748110838</v>
      </c>
      <c r="U14" s="10">
        <v>0.577</v>
      </c>
      <c r="V14" s="7">
        <v>4824</v>
      </c>
      <c r="W14" s="10">
        <v>8.63</v>
      </c>
      <c r="X14" s="11">
        <v>10.4</v>
      </c>
      <c r="Y14" s="8" t="e">
        <f>NA()</f>
        <v>#N/A</v>
      </c>
      <c r="Z14" s="8">
        <v>0.081</v>
      </c>
    </row>
    <row r="15" spans="1:26" ht="12.75">
      <c r="A15" s="4" t="s">
        <v>52</v>
      </c>
      <c r="B15" s="7">
        <v>6</v>
      </c>
      <c r="C15" s="5">
        <v>30589</v>
      </c>
      <c r="D15" s="5">
        <v>30596</v>
      </c>
      <c r="E15" s="8">
        <v>83.7575342465753</v>
      </c>
      <c r="F15" s="8">
        <v>9.09041095890411</v>
      </c>
      <c r="G15" s="7">
        <v>10</v>
      </c>
      <c r="H15" s="9">
        <v>7</v>
      </c>
      <c r="I15" s="9">
        <v>277</v>
      </c>
      <c r="J15" s="10">
        <v>162.1</v>
      </c>
      <c r="K15" s="11">
        <v>96.48809523809524</v>
      </c>
      <c r="L15" s="9">
        <v>8446.03552227637</v>
      </c>
      <c r="M15" s="8">
        <v>18.3097027702673</v>
      </c>
      <c r="N15" s="8">
        <v>0.313351748642267</v>
      </c>
      <c r="O15" s="8">
        <v>3.01833918798499</v>
      </c>
      <c r="P15" s="8">
        <v>10.2525048315996</v>
      </c>
      <c r="Q15" s="8">
        <v>0.437783721871377</v>
      </c>
      <c r="R15" s="8">
        <v>1.78587604405066</v>
      </c>
      <c r="S15" s="11">
        <v>22.3</v>
      </c>
      <c r="T15" s="12">
        <v>0.0509383946590683</v>
      </c>
      <c r="U15" s="10">
        <v>0.965</v>
      </c>
      <c r="V15" s="7">
        <v>8483</v>
      </c>
      <c r="W15" s="10">
        <v>10.03</v>
      </c>
      <c r="X15" s="11">
        <v>10.4</v>
      </c>
      <c r="Y15" s="8" t="e">
        <f>NA()</f>
        <v>#N/A</v>
      </c>
      <c r="Z15" s="8">
        <v>0.16</v>
      </c>
    </row>
    <row r="16" spans="1:26" ht="12.75">
      <c r="A16" s="4" t="s">
        <v>52</v>
      </c>
      <c r="B16" s="7">
        <v>7</v>
      </c>
      <c r="C16" s="5">
        <v>30596</v>
      </c>
      <c r="D16" s="5">
        <v>30603</v>
      </c>
      <c r="E16" s="8">
        <v>83.7767123287671</v>
      </c>
      <c r="F16" s="8">
        <v>9.32054794520548</v>
      </c>
      <c r="G16" s="7">
        <v>10</v>
      </c>
      <c r="H16" s="9">
        <v>7</v>
      </c>
      <c r="I16" s="9">
        <v>284</v>
      </c>
      <c r="J16" s="10">
        <v>56.7</v>
      </c>
      <c r="K16" s="11">
        <v>33.75</v>
      </c>
      <c r="L16" s="9">
        <v>2858.31911113252</v>
      </c>
      <c r="M16" s="8">
        <v>10.9925165030124</v>
      </c>
      <c r="N16" s="8">
        <v>0.278660278657414</v>
      </c>
      <c r="O16" s="8">
        <v>2.01823511501286</v>
      </c>
      <c r="P16" s="8">
        <v>6.10238021782282</v>
      </c>
      <c r="Q16" s="8">
        <v>0.482266014186857</v>
      </c>
      <c r="R16" s="8">
        <v>1.80134900000287</v>
      </c>
      <c r="S16" s="11">
        <v>20.4</v>
      </c>
      <c r="T16" s="12">
        <v>0.0423003060549398</v>
      </c>
      <c r="U16" s="10">
        <v>0.337</v>
      </c>
      <c r="V16" s="7">
        <v>2872</v>
      </c>
      <c r="W16" s="10">
        <v>6.81</v>
      </c>
      <c r="X16" s="11">
        <v>41.6</v>
      </c>
      <c r="Y16" s="8" t="e">
        <f>NA()</f>
        <v>#N/A</v>
      </c>
      <c r="Z16" s="8">
        <v>0.14</v>
      </c>
    </row>
    <row r="17" spans="1:26" ht="12.75">
      <c r="A17" s="4" t="s">
        <v>52</v>
      </c>
      <c r="B17" s="7">
        <v>8</v>
      </c>
      <c r="C17" s="5">
        <v>30603</v>
      </c>
      <c r="D17" s="5">
        <v>30610</v>
      </c>
      <c r="E17" s="8">
        <v>83.7958904109589</v>
      </c>
      <c r="F17" s="8">
        <v>9.55068493150685</v>
      </c>
      <c r="G17" s="7">
        <v>10</v>
      </c>
      <c r="H17" s="9">
        <v>7</v>
      </c>
      <c r="I17" s="9">
        <v>291</v>
      </c>
      <c r="J17" s="10">
        <v>113.6</v>
      </c>
      <c r="K17" s="11">
        <v>67.61904761904762</v>
      </c>
      <c r="L17" s="9">
        <v>5871.51056130107</v>
      </c>
      <c r="M17" s="8">
        <v>19.9345634786806</v>
      </c>
      <c r="N17" s="8">
        <v>0.182029818194377</v>
      </c>
      <c r="O17" s="8">
        <v>3.36603669424731</v>
      </c>
      <c r="P17" s="8">
        <v>11.5907004321082</v>
      </c>
      <c r="Q17" s="8">
        <v>0.44865739548568</v>
      </c>
      <c r="R17" s="8">
        <v>1.71987565336937</v>
      </c>
      <c r="S17" s="11">
        <v>18</v>
      </c>
      <c r="T17" s="12">
        <v>0.0401196997555666</v>
      </c>
      <c r="U17" s="10">
        <v>0.676</v>
      </c>
      <c r="V17" s="7">
        <v>5850</v>
      </c>
      <c r="W17" s="10">
        <v>10.99</v>
      </c>
      <c r="X17" s="11">
        <v>10.4</v>
      </c>
      <c r="Y17" s="8" t="e">
        <f>NA()</f>
        <v>#N/A</v>
      </c>
      <c r="Z17" s="8">
        <v>0.109</v>
      </c>
    </row>
    <row r="18" spans="1:26" ht="12.75">
      <c r="A18" s="4" t="s">
        <v>52</v>
      </c>
      <c r="B18" s="7">
        <v>9</v>
      </c>
      <c r="C18" s="5">
        <v>30610</v>
      </c>
      <c r="D18" s="5">
        <v>30617</v>
      </c>
      <c r="E18" s="8">
        <v>83.8150684931507</v>
      </c>
      <c r="F18" s="8">
        <v>9.78082191780822</v>
      </c>
      <c r="G18" s="7">
        <v>10</v>
      </c>
      <c r="H18" s="9">
        <v>7</v>
      </c>
      <c r="I18" s="9">
        <v>298</v>
      </c>
      <c r="J18" s="10">
        <v>36</v>
      </c>
      <c r="K18" s="11">
        <v>21.428571428571427</v>
      </c>
      <c r="L18" s="9">
        <v>1860.68996660949</v>
      </c>
      <c r="M18" s="8">
        <v>23.0364868780936</v>
      </c>
      <c r="N18" s="8">
        <v>0.209962974493747</v>
      </c>
      <c r="O18" s="8">
        <v>3.78190892963355</v>
      </c>
      <c r="P18" s="8">
        <v>12.9152209294648</v>
      </c>
      <c r="Q18" s="8">
        <v>0.531147821687275</v>
      </c>
      <c r="R18" s="8">
        <v>1.78366959449669</v>
      </c>
      <c r="S18" s="11">
        <v>24.8</v>
      </c>
      <c r="T18" s="12">
        <v>0.046691333349008</v>
      </c>
      <c r="U18" s="10">
        <v>0.214</v>
      </c>
      <c r="V18" s="7">
        <v>1854</v>
      </c>
      <c r="W18" s="10">
        <v>10.29</v>
      </c>
      <c r="X18" s="11">
        <v>5.9</v>
      </c>
      <c r="Y18" s="8" t="e">
        <f>NA()</f>
        <v>#N/A</v>
      </c>
      <c r="Z18" s="8">
        <v>0.087</v>
      </c>
    </row>
    <row r="19" spans="1:26" ht="12.75">
      <c r="A19" s="4" t="s">
        <v>52</v>
      </c>
      <c r="B19" s="7">
        <v>10</v>
      </c>
      <c r="C19" s="5">
        <v>30617</v>
      </c>
      <c r="D19" s="5">
        <v>30624</v>
      </c>
      <c r="E19" s="8">
        <v>83.8342465753425</v>
      </c>
      <c r="F19" s="8">
        <v>10.0109589041096</v>
      </c>
      <c r="G19" s="7">
        <v>11</v>
      </c>
      <c r="H19" s="9">
        <v>7</v>
      </c>
      <c r="I19" s="9">
        <v>305</v>
      </c>
      <c r="J19" s="10">
        <v>95.4</v>
      </c>
      <c r="K19" s="11">
        <v>56.78571428571429</v>
      </c>
      <c r="L19" s="9">
        <v>4870.44722436255</v>
      </c>
      <c r="M19" s="8">
        <v>11.0324529811598</v>
      </c>
      <c r="N19" s="8">
        <v>0.500508451832994</v>
      </c>
      <c r="O19" s="8">
        <v>2.2244569134856</v>
      </c>
      <c r="P19" s="8">
        <v>6.36177471444736</v>
      </c>
      <c r="Q19" s="8">
        <v>0.623198217859195</v>
      </c>
      <c r="R19" s="8">
        <v>1.73417850778423</v>
      </c>
      <c r="S19" s="11">
        <v>33.1</v>
      </c>
      <c r="T19" s="12">
        <v>0.0531131172256956</v>
      </c>
      <c r="U19" s="10">
        <v>0.568</v>
      </c>
      <c r="V19" s="7">
        <v>4913</v>
      </c>
      <c r="W19" s="10">
        <v>5.6</v>
      </c>
      <c r="X19" s="11">
        <v>69.6</v>
      </c>
      <c r="Y19" s="8" t="e">
        <f>NA()</f>
        <v>#N/A</v>
      </c>
      <c r="Z19" s="8">
        <v>0.213</v>
      </c>
    </row>
    <row r="20" spans="1:26" ht="12.75">
      <c r="A20" s="4" t="s">
        <v>52</v>
      </c>
      <c r="B20" s="7">
        <v>11</v>
      </c>
      <c r="C20" s="5">
        <v>30624</v>
      </c>
      <c r="D20" s="5">
        <v>30631</v>
      </c>
      <c r="E20" s="8">
        <v>83.8534246575342</v>
      </c>
      <c r="F20" s="8">
        <v>10.241095890411</v>
      </c>
      <c r="G20" s="7">
        <v>11</v>
      </c>
      <c r="H20" s="9">
        <v>7</v>
      </c>
      <c r="I20" s="9">
        <v>312</v>
      </c>
      <c r="J20" s="10">
        <v>63.4</v>
      </c>
      <c r="K20" s="11">
        <v>37.73809523809524</v>
      </c>
      <c r="L20" s="9">
        <v>3236.64384464512</v>
      </c>
      <c r="M20" s="8">
        <v>11.0605743845521</v>
      </c>
      <c r="N20" s="8">
        <v>0.407428207518639</v>
      </c>
      <c r="O20" s="8">
        <v>2.15110476598125</v>
      </c>
      <c r="P20" s="8">
        <v>6.30134762394168</v>
      </c>
      <c r="Q20" s="8">
        <v>0.56505556903513</v>
      </c>
      <c r="R20" s="8">
        <v>1.7552712601552</v>
      </c>
      <c r="S20" s="11">
        <v>27</v>
      </c>
      <c r="T20" s="12">
        <v>0.0477829110614807</v>
      </c>
      <c r="U20" s="10">
        <v>0.377</v>
      </c>
      <c r="V20" s="7">
        <v>3238</v>
      </c>
      <c r="W20" s="10">
        <v>6.08</v>
      </c>
      <c r="X20" s="11">
        <v>44.8</v>
      </c>
      <c r="Y20" s="8" t="e">
        <f>NA()</f>
        <v>#N/A</v>
      </c>
      <c r="Z20" s="8">
        <v>0.216</v>
      </c>
    </row>
    <row r="21" spans="1:26" ht="12.75">
      <c r="A21" s="4" t="s">
        <v>52</v>
      </c>
      <c r="B21" s="7">
        <v>12</v>
      </c>
      <c r="C21" s="5">
        <v>30631</v>
      </c>
      <c r="D21" s="5">
        <v>30638</v>
      </c>
      <c r="E21" s="8">
        <v>83.872602739726</v>
      </c>
      <c r="F21" s="8">
        <v>10.4712328767123</v>
      </c>
      <c r="G21" s="7">
        <v>11</v>
      </c>
      <c r="H21" s="9">
        <v>7</v>
      </c>
      <c r="I21" s="9">
        <v>319</v>
      </c>
      <c r="J21" s="10">
        <v>114.8</v>
      </c>
      <c r="K21" s="11">
        <v>68.33333333333333</v>
      </c>
      <c r="L21" s="9">
        <v>5737.62426087669</v>
      </c>
      <c r="M21" s="8">
        <v>12.6441008859153</v>
      </c>
      <c r="N21" s="8">
        <v>0.275340441996565</v>
      </c>
      <c r="O21" s="8">
        <v>2.40573090401199</v>
      </c>
      <c r="P21" s="8">
        <v>7.28696967577511</v>
      </c>
      <c r="Q21" s="8">
        <v>0.571600636619395</v>
      </c>
      <c r="R21" s="8">
        <v>1.73516584375937</v>
      </c>
      <c r="S21" s="11">
        <v>46.4</v>
      </c>
      <c r="T21" s="12">
        <v>0.0811755568965467</v>
      </c>
      <c r="U21" s="10">
        <v>0.683</v>
      </c>
      <c r="V21" s="7">
        <v>5715</v>
      </c>
      <c r="W21" s="10">
        <v>7.03</v>
      </c>
      <c r="X21" s="11">
        <v>28.5</v>
      </c>
      <c r="Y21" s="8" t="e">
        <f>NA()</f>
        <v>#N/A</v>
      </c>
      <c r="Z21" s="8">
        <v>0.053</v>
      </c>
    </row>
    <row r="22" spans="1:26" ht="12.75">
      <c r="A22" s="4" t="s">
        <v>52</v>
      </c>
      <c r="B22" s="7">
        <v>13</v>
      </c>
      <c r="C22" s="5">
        <v>30638</v>
      </c>
      <c r="D22" s="5">
        <v>30645</v>
      </c>
      <c r="E22" s="8">
        <v>83.8917808219178</v>
      </c>
      <c r="F22" s="8">
        <v>10.7013698630137</v>
      </c>
      <c r="G22" s="7">
        <v>11</v>
      </c>
      <c r="H22" s="9">
        <v>7</v>
      </c>
      <c r="I22" s="9">
        <v>326</v>
      </c>
      <c r="J22" s="10">
        <v>86.5</v>
      </c>
      <c r="K22" s="11">
        <v>51.48809523809524</v>
      </c>
      <c r="L22" s="9">
        <v>4378.56065719639</v>
      </c>
      <c r="M22" s="8">
        <v>18.5024729226599</v>
      </c>
      <c r="N22" s="8">
        <v>0.111373585563674</v>
      </c>
      <c r="O22" s="8">
        <v>3.0451102642797</v>
      </c>
      <c r="P22" s="8">
        <v>10.313932713431</v>
      </c>
      <c r="Q22" s="8">
        <v>0.449093400309106</v>
      </c>
      <c r="R22" s="8">
        <v>1.79392996219236</v>
      </c>
      <c r="S22" s="11">
        <v>40.6</v>
      </c>
      <c r="T22" s="12">
        <v>0.0904043568042983</v>
      </c>
      <c r="U22" s="10">
        <v>0.515</v>
      </c>
      <c r="V22" s="7">
        <v>4381</v>
      </c>
      <c r="W22" s="10">
        <v>9.66</v>
      </c>
      <c r="X22" s="11">
        <v>12.3</v>
      </c>
      <c r="Y22" s="8" t="e">
        <f>NA()</f>
        <v>#N/A</v>
      </c>
      <c r="Z22" s="8">
        <v>0.069</v>
      </c>
    </row>
    <row r="23" spans="1:26" ht="12.75">
      <c r="A23" s="4" t="s">
        <v>52</v>
      </c>
      <c r="B23" s="7">
        <v>14</v>
      </c>
      <c r="C23" s="5">
        <v>30645</v>
      </c>
      <c r="D23" s="5">
        <v>30654</v>
      </c>
      <c r="E23" s="8">
        <v>83.913698630137</v>
      </c>
      <c r="F23" s="8">
        <v>10.9643835616438</v>
      </c>
      <c r="G23" s="7">
        <v>11</v>
      </c>
      <c r="H23" s="9">
        <v>9</v>
      </c>
      <c r="I23" s="9">
        <v>334</v>
      </c>
      <c r="J23" s="10">
        <v>167.9</v>
      </c>
      <c r="K23" s="11">
        <v>77.73148148148148</v>
      </c>
      <c r="L23" s="9">
        <v>8642.53337568282</v>
      </c>
      <c r="M23" s="8">
        <v>18.437209678396</v>
      </c>
      <c r="N23" s="8">
        <v>0.10510806964957</v>
      </c>
      <c r="O23" s="8">
        <v>3.04466281542373</v>
      </c>
      <c r="P23" s="8">
        <v>10.6676452369171</v>
      </c>
      <c r="Q23" s="8">
        <v>0.359616509291691</v>
      </c>
      <c r="R23" s="8">
        <v>1.72832984870842</v>
      </c>
      <c r="S23" s="11">
        <v>19</v>
      </c>
      <c r="T23" s="12">
        <v>0.052834059363467</v>
      </c>
      <c r="U23" s="10">
        <v>0.777</v>
      </c>
      <c r="V23" s="7">
        <v>8646</v>
      </c>
      <c r="W23" s="10">
        <v>9.15</v>
      </c>
      <c r="X23" s="11">
        <v>13.1</v>
      </c>
      <c r="Y23" s="8" t="e">
        <f>NA()</f>
        <v>#N/A</v>
      </c>
      <c r="Z23" s="8">
        <v>0.053</v>
      </c>
    </row>
    <row r="24" spans="1:27" ht="12.75">
      <c r="A24" s="4" t="s">
        <v>52</v>
      </c>
      <c r="B24" s="7">
        <v>15</v>
      </c>
      <c r="C24" s="5">
        <v>30654</v>
      </c>
      <c r="D24" s="5">
        <v>30659</v>
      </c>
      <c r="E24" s="8">
        <v>83.9328767123288</v>
      </c>
      <c r="F24" s="8">
        <v>11.1945205479452</v>
      </c>
      <c r="G24" s="7">
        <v>12</v>
      </c>
      <c r="H24" s="9">
        <v>5</v>
      </c>
      <c r="I24" s="9">
        <v>341</v>
      </c>
      <c r="J24" s="10">
        <v>5.09999999999991</v>
      </c>
      <c r="K24" s="11">
        <v>4.249999999999925</v>
      </c>
      <c r="L24" s="9">
        <v>260.36982017032</v>
      </c>
      <c r="M24" s="8" t="e">
        <v>#N/A</v>
      </c>
      <c r="N24" s="8" t="e">
        <v>#N/A</v>
      </c>
      <c r="O24" s="8" t="e">
        <v>#N/A</v>
      </c>
      <c r="P24" s="8" t="e">
        <v>#N/A</v>
      </c>
      <c r="Q24" s="8" t="e">
        <v>#N/A</v>
      </c>
      <c r="R24" s="8" t="e">
        <v>#N/A</v>
      </c>
      <c r="S24" s="8" t="e">
        <v>#N/A</v>
      </c>
      <c r="T24" s="12" t="e">
        <v>#N/A</v>
      </c>
      <c r="U24" s="10">
        <v>0.042</v>
      </c>
      <c r="V24" s="7">
        <v>260</v>
      </c>
      <c r="W24" s="8" t="e">
        <v>#N/A</v>
      </c>
      <c r="X24" s="8" t="e">
        <v>#N/A</v>
      </c>
      <c r="Y24" s="8" t="e">
        <v>#N/A</v>
      </c>
      <c r="Z24" s="8" t="e">
        <v>#N/A</v>
      </c>
      <c r="AA24" s="4" t="s">
        <v>53</v>
      </c>
    </row>
    <row r="25" spans="1:26" ht="12.75">
      <c r="A25" s="4" t="s">
        <v>52</v>
      </c>
      <c r="B25" s="7">
        <v>16</v>
      </c>
      <c r="C25" s="5">
        <v>30659</v>
      </c>
      <c r="D25" s="5">
        <v>30666</v>
      </c>
      <c r="E25" s="8">
        <v>83.9493150684931</v>
      </c>
      <c r="F25" s="8">
        <v>11.3917808219178</v>
      </c>
      <c r="G25" s="7">
        <v>12</v>
      </c>
      <c r="H25" s="9">
        <v>7</v>
      </c>
      <c r="I25" s="9">
        <v>347</v>
      </c>
      <c r="J25" s="10">
        <v>72</v>
      </c>
      <c r="K25" s="11">
        <v>42.857142857142854</v>
      </c>
      <c r="L25" s="9">
        <v>3675.68386142664</v>
      </c>
      <c r="M25" s="8">
        <v>14.7727448951294</v>
      </c>
      <c r="N25" s="8">
        <v>0.132670822188371</v>
      </c>
      <c r="O25" s="8">
        <v>2.47259022882139</v>
      </c>
      <c r="P25" s="8">
        <v>8.2532707228596</v>
      </c>
      <c r="Q25" s="8">
        <v>0.395241987877633</v>
      </c>
      <c r="R25" s="8">
        <v>1.78992612640373</v>
      </c>
      <c r="S25" s="11">
        <v>31.3</v>
      </c>
      <c r="T25" s="12">
        <v>0.0791919911345312</v>
      </c>
      <c r="U25" s="10">
        <v>0.429</v>
      </c>
      <c r="V25" s="7">
        <v>3677</v>
      </c>
      <c r="W25" s="10">
        <v>8.24</v>
      </c>
      <c r="X25" s="11">
        <v>21.9</v>
      </c>
      <c r="Y25" s="8" t="e">
        <f>NA()</f>
        <v>#N/A</v>
      </c>
      <c r="Z25" s="8">
        <v>0.048</v>
      </c>
    </row>
    <row r="26" spans="1:26" ht="12.75">
      <c r="A26" s="4" t="s">
        <v>52</v>
      </c>
      <c r="B26" s="7">
        <v>17</v>
      </c>
      <c r="C26" s="5">
        <v>30666</v>
      </c>
      <c r="D26" s="5">
        <v>30673</v>
      </c>
      <c r="E26" s="8">
        <v>83.9684931506849</v>
      </c>
      <c r="F26" s="8">
        <v>11.6219178082192</v>
      </c>
      <c r="G26" s="7">
        <v>12</v>
      </c>
      <c r="H26" s="9">
        <v>7</v>
      </c>
      <c r="I26" s="9">
        <v>354</v>
      </c>
      <c r="J26" s="10">
        <v>78</v>
      </c>
      <c r="K26" s="11">
        <v>46.42857142857143</v>
      </c>
      <c r="L26" s="9">
        <v>3965.4905815654</v>
      </c>
      <c r="M26" s="8">
        <v>14.9347322309416</v>
      </c>
      <c r="N26" s="8">
        <v>0.126173039554286</v>
      </c>
      <c r="O26" s="8">
        <v>2.72080837870528</v>
      </c>
      <c r="P26" s="8">
        <v>8.64339311744618</v>
      </c>
      <c r="Q26" s="8">
        <v>0.545266331044076</v>
      </c>
      <c r="R26" s="8">
        <v>1.72787839544133</v>
      </c>
      <c r="S26" s="11">
        <v>31</v>
      </c>
      <c r="T26" s="12">
        <v>0.0568529509985353</v>
      </c>
      <c r="U26" s="10">
        <v>0.464</v>
      </c>
      <c r="V26" s="7">
        <v>3950</v>
      </c>
      <c r="W26" s="10">
        <v>8.38</v>
      </c>
      <c r="X26" s="11">
        <v>12.7</v>
      </c>
      <c r="Y26" s="8" t="e">
        <f>NA()</f>
        <v>#N/A</v>
      </c>
      <c r="Z26" s="8">
        <v>0.065</v>
      </c>
    </row>
    <row r="27" spans="1:26" ht="12.75">
      <c r="A27" s="4" t="s">
        <v>52</v>
      </c>
      <c r="B27" s="7">
        <v>18</v>
      </c>
      <c r="C27" s="5">
        <v>30673</v>
      </c>
      <c r="D27" s="5">
        <v>30685</v>
      </c>
      <c r="E27" s="8">
        <v>83.9945205479452</v>
      </c>
      <c r="F27" s="8">
        <v>11.9342465753425</v>
      </c>
      <c r="G27" s="7">
        <v>12</v>
      </c>
      <c r="H27" s="9">
        <v>12</v>
      </c>
      <c r="I27" s="9">
        <v>363</v>
      </c>
      <c r="J27" s="10">
        <v>178.6</v>
      </c>
      <c r="K27" s="11">
        <v>62.013888888888886</v>
      </c>
      <c r="L27" s="9">
        <v>9117.73802292775</v>
      </c>
      <c r="M27" s="8">
        <v>21.3053938939148</v>
      </c>
      <c r="N27" s="8">
        <v>0.333630994041569</v>
      </c>
      <c r="O27" s="8">
        <v>3.63870950410865</v>
      </c>
      <c r="P27" s="8">
        <v>12.2643071909729</v>
      </c>
      <c r="Q27" s="8">
        <v>0.551783384140765</v>
      </c>
      <c r="R27" s="8">
        <v>1.73718690849464</v>
      </c>
      <c r="S27" s="11">
        <v>37.6</v>
      </c>
      <c r="T27" s="12">
        <v>0.0681426825828592</v>
      </c>
      <c r="U27" s="10">
        <v>0.62</v>
      </c>
      <c r="V27" s="7">
        <v>9122</v>
      </c>
      <c r="W27" s="10">
        <v>9.02</v>
      </c>
      <c r="X27" s="11">
        <v>46.2</v>
      </c>
      <c r="Y27" s="8" t="e">
        <f>NA()</f>
        <v>#N/A</v>
      </c>
      <c r="Z27" s="8">
        <v>0.135</v>
      </c>
    </row>
    <row r="28" spans="1:26" ht="12.75">
      <c r="A28" s="4" t="s">
        <v>52</v>
      </c>
      <c r="B28" s="7">
        <v>19</v>
      </c>
      <c r="C28" s="5">
        <v>30685</v>
      </c>
      <c r="D28" s="5">
        <v>30689</v>
      </c>
      <c r="E28" s="8">
        <v>84.016393442623</v>
      </c>
      <c r="F28" s="8">
        <v>0.19672131147541</v>
      </c>
      <c r="G28" s="7">
        <v>1</v>
      </c>
      <c r="H28" s="9">
        <v>4</v>
      </c>
      <c r="I28" s="9">
        <v>371</v>
      </c>
      <c r="J28" s="10">
        <v>26.0999999999999</v>
      </c>
      <c r="K28" s="11">
        <v>27.187499999999893</v>
      </c>
      <c r="L28" s="9">
        <v>1298.60270286645</v>
      </c>
      <c r="M28" s="8">
        <v>11.4652156253299</v>
      </c>
      <c r="N28" s="8">
        <v>0.0880045912023281</v>
      </c>
      <c r="O28" s="8">
        <v>1.85426643166909</v>
      </c>
      <c r="P28" s="8">
        <v>6.36875310804783</v>
      </c>
      <c r="Q28" s="8">
        <v>0.251251274373449</v>
      </c>
      <c r="R28" s="8">
        <v>1.80022924908832</v>
      </c>
      <c r="S28" s="11">
        <v>25.8</v>
      </c>
      <c r="T28" s="12">
        <v>0.102686046326882</v>
      </c>
      <c r="U28" s="10">
        <v>0.272</v>
      </c>
      <c r="V28" s="7">
        <v>1299</v>
      </c>
      <c r="W28" s="10">
        <v>7.68</v>
      </c>
      <c r="X28" s="11">
        <v>4.7</v>
      </c>
      <c r="Y28" s="8" t="e">
        <f>NA()</f>
        <v>#N/A</v>
      </c>
      <c r="Z28" s="8">
        <v>0.043</v>
      </c>
    </row>
    <row r="29" spans="1:26" ht="12.75">
      <c r="A29" s="4" t="s">
        <v>52</v>
      </c>
      <c r="B29" s="7">
        <v>20</v>
      </c>
      <c r="C29" s="5">
        <v>30689</v>
      </c>
      <c r="D29" s="5">
        <v>30694</v>
      </c>
      <c r="E29" s="8">
        <v>84.0286885245902</v>
      </c>
      <c r="F29" s="8">
        <v>0.344262295081967</v>
      </c>
      <c r="G29" s="7">
        <v>1</v>
      </c>
      <c r="H29" s="9">
        <v>5</v>
      </c>
      <c r="I29" s="9">
        <v>376</v>
      </c>
      <c r="J29" s="10">
        <v>50.0999999999999</v>
      </c>
      <c r="K29" s="11">
        <v>41.749999999999915</v>
      </c>
      <c r="L29" s="9">
        <v>2514.73810596067</v>
      </c>
      <c r="M29" s="8">
        <v>9.49821372785669</v>
      </c>
      <c r="N29" s="8">
        <v>0.148383244806104</v>
      </c>
      <c r="O29" s="8">
        <v>1.72871162595251</v>
      </c>
      <c r="P29" s="8">
        <v>5.33273026253245</v>
      </c>
      <c r="Q29" s="8">
        <v>0.38646341887309</v>
      </c>
      <c r="R29" s="8">
        <v>1.78111647509921</v>
      </c>
      <c r="S29" s="11">
        <v>37.1</v>
      </c>
      <c r="T29" s="12">
        <v>0.0959987367192008</v>
      </c>
      <c r="U29" s="10">
        <v>0.417</v>
      </c>
      <c r="V29" s="7">
        <v>2516</v>
      </c>
      <c r="W29" s="10">
        <v>6.24</v>
      </c>
      <c r="X29" s="11">
        <v>3.9</v>
      </c>
      <c r="Y29" s="8" t="e">
        <f>NA()</f>
        <v>#N/A</v>
      </c>
      <c r="Z29" s="8">
        <v>0.064</v>
      </c>
    </row>
    <row r="30" spans="1:26" ht="12.75">
      <c r="A30" s="4" t="s">
        <v>52</v>
      </c>
      <c r="B30" s="7">
        <v>21</v>
      </c>
      <c r="C30" s="5">
        <v>30694</v>
      </c>
      <c r="D30" s="5">
        <v>30704</v>
      </c>
      <c r="E30" s="8">
        <v>84.0491803278689</v>
      </c>
      <c r="F30" s="8">
        <v>0.590163934426229</v>
      </c>
      <c r="G30" s="7">
        <v>1</v>
      </c>
      <c r="H30" s="9">
        <v>10</v>
      </c>
      <c r="I30" s="9">
        <v>383</v>
      </c>
      <c r="J30" s="10">
        <v>55</v>
      </c>
      <c r="K30" s="11">
        <v>22.916666666666668</v>
      </c>
      <c r="L30" s="9">
        <v>2760.69053548577</v>
      </c>
      <c r="M30" s="8">
        <v>10.3100659179793</v>
      </c>
      <c r="N30" s="8">
        <v>0.143054136247295</v>
      </c>
      <c r="O30" s="8">
        <v>1.87580778556506</v>
      </c>
      <c r="P30" s="8">
        <v>5.71693922123106</v>
      </c>
      <c r="Q30" s="8">
        <v>0.436854183581206</v>
      </c>
      <c r="R30" s="8">
        <v>1.80342409093501</v>
      </c>
      <c r="S30" s="11">
        <v>39.7</v>
      </c>
      <c r="T30" s="12">
        <v>0.0908770053992633</v>
      </c>
      <c r="U30" s="10">
        <v>0.229</v>
      </c>
      <c r="V30" s="7">
        <v>2762</v>
      </c>
      <c r="W30" s="10">
        <v>6</v>
      </c>
      <c r="X30" s="11">
        <v>5.7</v>
      </c>
      <c r="Y30" s="8" t="e">
        <f>NA()</f>
        <v>#N/A</v>
      </c>
      <c r="Z30" s="8">
        <v>0.062</v>
      </c>
    </row>
    <row r="31" spans="1:26" ht="12.75">
      <c r="A31" s="4" t="s">
        <v>52</v>
      </c>
      <c r="B31" s="7">
        <v>22</v>
      </c>
      <c r="C31" s="5">
        <v>30704</v>
      </c>
      <c r="D31" s="5">
        <v>30708</v>
      </c>
      <c r="E31" s="8">
        <v>84.068306010929</v>
      </c>
      <c r="F31" s="8">
        <v>0.819672131147541</v>
      </c>
      <c r="G31" s="7">
        <v>1</v>
      </c>
      <c r="H31" s="9">
        <v>4</v>
      </c>
      <c r="I31" s="9">
        <v>390</v>
      </c>
      <c r="J31" s="10">
        <v>62.1000000000001</v>
      </c>
      <c r="K31" s="11">
        <v>64.6875000000001</v>
      </c>
      <c r="L31" s="9">
        <v>3117.07058643031</v>
      </c>
      <c r="M31" s="8">
        <v>13.9812894163263</v>
      </c>
      <c r="N31" s="8">
        <v>0.104465006797587</v>
      </c>
      <c r="O31" s="8">
        <v>2.3949294034272</v>
      </c>
      <c r="P31" s="8">
        <v>7.60018079254673</v>
      </c>
      <c r="Q31" s="8">
        <v>0.481963897943185</v>
      </c>
      <c r="R31" s="8">
        <v>1.83959958295167</v>
      </c>
      <c r="S31" s="11">
        <v>17.7</v>
      </c>
      <c r="T31" s="12">
        <v>0.0367247424040182</v>
      </c>
      <c r="U31" s="10">
        <v>0.647</v>
      </c>
      <c r="V31" s="7">
        <v>3118</v>
      </c>
      <c r="W31" s="10">
        <v>8.59</v>
      </c>
      <c r="X31" s="11">
        <v>2.4</v>
      </c>
      <c r="Y31" s="8" t="e">
        <f>NA()</f>
        <v>#N/A</v>
      </c>
      <c r="Z31" s="8">
        <v>0.055</v>
      </c>
    </row>
    <row r="32" spans="1:27" ht="12.75">
      <c r="A32" s="4" t="s">
        <v>52</v>
      </c>
      <c r="B32" s="7">
        <v>23</v>
      </c>
      <c r="C32" s="5">
        <v>30708</v>
      </c>
      <c r="D32" s="5">
        <v>30716</v>
      </c>
      <c r="E32" s="8">
        <v>84.0846994535519</v>
      </c>
      <c r="F32" s="8">
        <v>1.01639344262295</v>
      </c>
      <c r="G32" s="7">
        <v>2</v>
      </c>
      <c r="H32" s="9">
        <v>8</v>
      </c>
      <c r="I32" s="9">
        <v>396</v>
      </c>
      <c r="J32" s="10">
        <v>171.1</v>
      </c>
      <c r="K32" s="11">
        <v>89.11458333333333</v>
      </c>
      <c r="L32" s="9">
        <v>8843.44592463567</v>
      </c>
      <c r="M32" s="8">
        <v>17.6488578468274</v>
      </c>
      <c r="N32" s="8">
        <v>0.101471667000324</v>
      </c>
      <c r="O32" s="8">
        <v>2.78191096656856</v>
      </c>
      <c r="P32" s="8">
        <v>9.83226456530656</v>
      </c>
      <c r="Q32" s="8">
        <v>0.307129975480898</v>
      </c>
      <c r="R32" s="8">
        <v>1.79499419788824</v>
      </c>
      <c r="S32" s="11">
        <v>20.5</v>
      </c>
      <c r="T32" s="12">
        <v>0.0667469854347545</v>
      </c>
      <c r="U32" s="10">
        <v>0.891</v>
      </c>
      <c r="V32" s="7">
        <v>8883</v>
      </c>
      <c r="W32" s="10">
        <v>8.58</v>
      </c>
      <c r="X32" s="11">
        <v>0.2</v>
      </c>
      <c r="Y32" s="8" t="e">
        <f>NA()</f>
        <v>#N/A</v>
      </c>
      <c r="Z32" s="8">
        <v>0.044</v>
      </c>
      <c r="AA32" s="4" t="s">
        <v>54</v>
      </c>
    </row>
    <row r="33" spans="1:26" ht="12.75">
      <c r="A33" s="4" t="s">
        <v>52</v>
      </c>
      <c r="B33" s="7">
        <v>24</v>
      </c>
      <c r="C33" s="5">
        <v>30716</v>
      </c>
      <c r="D33" s="5">
        <v>30722</v>
      </c>
      <c r="E33" s="8">
        <v>84.103825136612</v>
      </c>
      <c r="F33" s="8">
        <v>1.24590163934426</v>
      </c>
      <c r="G33" s="7">
        <v>2</v>
      </c>
      <c r="H33" s="9">
        <v>6</v>
      </c>
      <c r="I33" s="9">
        <v>403</v>
      </c>
      <c r="J33" s="10">
        <v>63.3</v>
      </c>
      <c r="K33" s="11">
        <v>43.95833333333333</v>
      </c>
      <c r="L33" s="9">
        <v>3204.53432367909</v>
      </c>
      <c r="M33" s="8">
        <v>20.2374219307923</v>
      </c>
      <c r="N33" s="8">
        <v>0.0681843843535879</v>
      </c>
      <c r="O33" s="8">
        <v>3.15635801597141</v>
      </c>
      <c r="P33" s="8">
        <v>10.6006603670886</v>
      </c>
      <c r="Q33" s="8">
        <v>0.488171801575205</v>
      </c>
      <c r="R33" s="8">
        <v>1.90907181533922</v>
      </c>
      <c r="S33" s="11">
        <v>19.1</v>
      </c>
      <c r="T33" s="12">
        <v>0.0391255700111502</v>
      </c>
      <c r="U33" s="10">
        <v>0.44</v>
      </c>
      <c r="V33" s="7">
        <v>3206</v>
      </c>
      <c r="W33" s="10">
        <v>10.96</v>
      </c>
      <c r="X33" s="11">
        <v>5.5</v>
      </c>
      <c r="Y33" s="8" t="e">
        <f>NA()</f>
        <v>#N/A</v>
      </c>
      <c r="Z33" s="8">
        <v>0.045</v>
      </c>
    </row>
    <row r="34" spans="1:26" ht="12.75">
      <c r="A34" s="4" t="s">
        <v>52</v>
      </c>
      <c r="B34" s="7">
        <v>25</v>
      </c>
      <c r="C34" s="5">
        <v>30722</v>
      </c>
      <c r="D34" s="5">
        <v>30729</v>
      </c>
      <c r="E34" s="8">
        <v>84.1215846994535</v>
      </c>
      <c r="F34" s="8">
        <v>1.45901639344262</v>
      </c>
      <c r="G34" s="7">
        <v>2</v>
      </c>
      <c r="H34" s="9">
        <v>7</v>
      </c>
      <c r="I34" s="9">
        <v>410</v>
      </c>
      <c r="J34" s="10">
        <v>76.5</v>
      </c>
      <c r="K34" s="11">
        <v>45.535714285714285</v>
      </c>
      <c r="L34" s="9">
        <v>3856.46229279784</v>
      </c>
      <c r="M34" s="8">
        <v>14.952667917353</v>
      </c>
      <c r="N34" s="8">
        <v>0.0860997398107857</v>
      </c>
      <c r="O34" s="8">
        <v>2.52381671621085</v>
      </c>
      <c r="P34" s="8">
        <v>7.98844579850659</v>
      </c>
      <c r="Q34" s="8">
        <v>0.513124908726739</v>
      </c>
      <c r="R34" s="8">
        <v>1.87178686499299</v>
      </c>
      <c r="S34" s="11">
        <v>35</v>
      </c>
      <c r="T34" s="12">
        <v>0.0682095127419336</v>
      </c>
      <c r="U34" s="10">
        <v>0.455</v>
      </c>
      <c r="V34" s="7">
        <v>3875</v>
      </c>
      <c r="W34" s="10">
        <v>6.65</v>
      </c>
      <c r="X34" s="11">
        <v>2.4</v>
      </c>
      <c r="Y34" s="8" t="e">
        <f>NA()</f>
        <v>#N/A</v>
      </c>
      <c r="Z34" s="8" t="e">
        <f>NA()</f>
        <v>#N/A</v>
      </c>
    </row>
    <row r="35" spans="1:26" ht="12.75">
      <c r="A35" s="4" t="s">
        <v>52</v>
      </c>
      <c r="B35" s="7">
        <v>26</v>
      </c>
      <c r="C35" s="5">
        <v>30729</v>
      </c>
      <c r="D35" s="5">
        <v>30736</v>
      </c>
      <c r="E35" s="8">
        <v>84.1407103825137</v>
      </c>
      <c r="F35" s="8">
        <v>1.68852459016393</v>
      </c>
      <c r="G35" s="7">
        <v>2</v>
      </c>
      <c r="H35" s="9">
        <v>7</v>
      </c>
      <c r="I35" s="9">
        <v>417</v>
      </c>
      <c r="J35" s="10">
        <v>75.5</v>
      </c>
      <c r="K35" s="11">
        <v>44.94047619047619</v>
      </c>
      <c r="L35" s="9">
        <v>3773.43755832918</v>
      </c>
      <c r="M35" s="8">
        <v>29.7407994342674</v>
      </c>
      <c r="N35" s="8">
        <v>0.149359514047333</v>
      </c>
      <c r="O35" s="8">
        <v>4.47271760539562</v>
      </c>
      <c r="P35" s="8">
        <v>16.7561537782532</v>
      </c>
      <c r="Q35" s="8">
        <v>0.255193699409295</v>
      </c>
      <c r="R35" s="8">
        <v>1.77491802879407</v>
      </c>
      <c r="S35" s="11">
        <v>18.6</v>
      </c>
      <c r="T35" s="12">
        <v>0.0728858120049751</v>
      </c>
      <c r="U35" s="10">
        <v>0.449</v>
      </c>
      <c r="V35" s="7">
        <v>3824</v>
      </c>
      <c r="W35" s="10">
        <v>19.46</v>
      </c>
      <c r="X35" s="11">
        <v>7.1</v>
      </c>
      <c r="Y35" s="8" t="e">
        <f>NA()</f>
        <v>#N/A</v>
      </c>
      <c r="Z35" s="8" t="e">
        <f>NA()</f>
        <v>#N/A</v>
      </c>
    </row>
    <row r="36" spans="1:26" ht="12.75">
      <c r="A36" s="4" t="s">
        <v>52</v>
      </c>
      <c r="B36" s="7">
        <v>27</v>
      </c>
      <c r="C36" s="5">
        <v>30736</v>
      </c>
      <c r="D36" s="5">
        <v>30743</v>
      </c>
      <c r="E36" s="8">
        <v>84.1598360655738</v>
      </c>
      <c r="F36" s="8">
        <v>1.91803278688525</v>
      </c>
      <c r="G36" s="7">
        <v>2</v>
      </c>
      <c r="H36" s="9">
        <v>7</v>
      </c>
      <c r="I36" s="9">
        <v>424</v>
      </c>
      <c r="J36" s="10">
        <v>99.0999999999999</v>
      </c>
      <c r="K36" s="11">
        <v>58.98809523809518</v>
      </c>
      <c r="L36" s="9">
        <v>5016.89338825589</v>
      </c>
      <c r="M36" s="8">
        <v>26.8971537477522</v>
      </c>
      <c r="N36" s="8">
        <v>0.0631212934963505</v>
      </c>
      <c r="O36" s="8">
        <v>4.02460790720916</v>
      </c>
      <c r="P36" s="8">
        <v>15.7554673545653</v>
      </c>
      <c r="Q36" s="8" t="e">
        <v>#N/A</v>
      </c>
      <c r="R36" s="8">
        <v>1.7071631797681</v>
      </c>
      <c r="S36" s="11">
        <v>23.8</v>
      </c>
      <c r="T36" s="12" t="e">
        <v>#N/A</v>
      </c>
      <c r="U36" s="10">
        <v>0.59</v>
      </c>
      <c r="V36" s="7">
        <v>5019</v>
      </c>
      <c r="W36" s="10">
        <v>13.3</v>
      </c>
      <c r="X36" s="11">
        <v>5.4</v>
      </c>
      <c r="Y36" s="8" t="e">
        <f>NA()</f>
        <v>#N/A</v>
      </c>
      <c r="Z36" s="8" t="e">
        <f>NA()</f>
        <v>#N/A</v>
      </c>
    </row>
    <row r="37" spans="1:26" ht="12.75">
      <c r="A37" s="4" t="s">
        <v>52</v>
      </c>
      <c r="B37" s="7">
        <v>28</v>
      </c>
      <c r="C37" s="5">
        <v>30743</v>
      </c>
      <c r="D37" s="5">
        <v>30750</v>
      </c>
      <c r="E37" s="8">
        <v>84.1789617486339</v>
      </c>
      <c r="F37" s="8">
        <v>2.14754098360656</v>
      </c>
      <c r="G37" s="7">
        <v>3</v>
      </c>
      <c r="H37" s="9">
        <v>7</v>
      </c>
      <c r="I37" s="9">
        <v>431</v>
      </c>
      <c r="J37" s="10">
        <v>108.7</v>
      </c>
      <c r="K37" s="11">
        <v>64.70238095238095</v>
      </c>
      <c r="L37" s="9">
        <v>5549.2616074594</v>
      </c>
      <c r="M37" s="8">
        <v>22.4079316846137</v>
      </c>
      <c r="N37" s="8">
        <v>0.0861569040748271</v>
      </c>
      <c r="O37" s="8">
        <v>3.46534504232971</v>
      </c>
      <c r="P37" s="8">
        <v>13.5314759533166</v>
      </c>
      <c r="Q37" s="8" t="e">
        <v>#N/A</v>
      </c>
      <c r="R37" s="8">
        <v>1.65598577434721</v>
      </c>
      <c r="S37" s="11">
        <v>21</v>
      </c>
      <c r="T37" s="12" t="e">
        <v>#N/A</v>
      </c>
      <c r="U37" s="10">
        <v>0.647</v>
      </c>
      <c r="V37" s="7">
        <v>5552</v>
      </c>
      <c r="W37" s="10">
        <v>12.41</v>
      </c>
      <c r="X37" s="11">
        <v>7.7</v>
      </c>
      <c r="Y37" s="8" t="e">
        <f>NA()</f>
        <v>#N/A</v>
      </c>
      <c r="Z37" s="8" t="e">
        <f>NA()</f>
        <v>#N/A</v>
      </c>
    </row>
    <row r="38" spans="1:26" ht="12.75">
      <c r="A38" s="4" t="s">
        <v>52</v>
      </c>
      <c r="B38" s="7">
        <v>29</v>
      </c>
      <c r="C38" s="5">
        <v>30750</v>
      </c>
      <c r="D38" s="5">
        <v>30757</v>
      </c>
      <c r="E38" s="8">
        <v>84.198087431694</v>
      </c>
      <c r="F38" s="8">
        <v>2.37704918032787</v>
      </c>
      <c r="G38" s="7">
        <v>3</v>
      </c>
      <c r="H38" s="9">
        <v>7</v>
      </c>
      <c r="I38" s="9">
        <v>438</v>
      </c>
      <c r="J38" s="10">
        <v>86.7999999999997</v>
      </c>
      <c r="K38" s="11">
        <v>51.66666666666649</v>
      </c>
      <c r="L38" s="9">
        <v>4375.698392351</v>
      </c>
      <c r="M38" s="8">
        <v>11.4967313761704</v>
      </c>
      <c r="N38" s="8">
        <v>0.171491984299407</v>
      </c>
      <c r="O38" s="8">
        <v>1.9221943666645</v>
      </c>
      <c r="P38" s="8">
        <v>6.13692663254427</v>
      </c>
      <c r="Q38" s="8">
        <v>0.377529933253107</v>
      </c>
      <c r="R38" s="8">
        <v>1.8733695324306</v>
      </c>
      <c r="S38" s="11">
        <v>17</v>
      </c>
      <c r="T38" s="12">
        <v>0.0450295420379361</v>
      </c>
      <c r="U38" s="10">
        <v>0.517</v>
      </c>
      <c r="V38" s="7">
        <v>4396</v>
      </c>
      <c r="W38" s="10">
        <v>5.64</v>
      </c>
      <c r="X38" s="11">
        <v>5.3</v>
      </c>
      <c r="Y38" s="8" t="e">
        <f>NA()</f>
        <v>#N/A</v>
      </c>
      <c r="Z38" s="8" t="e">
        <f>NA()</f>
        <v>#N/A</v>
      </c>
    </row>
    <row r="39" spans="1:26" ht="12.75">
      <c r="A39" s="4" t="s">
        <v>52</v>
      </c>
      <c r="B39" s="7">
        <v>30</v>
      </c>
      <c r="C39" s="5">
        <v>30757</v>
      </c>
      <c r="D39" s="5">
        <v>30767</v>
      </c>
      <c r="E39" s="8">
        <v>84.2213114754098</v>
      </c>
      <c r="F39" s="8">
        <v>2.65573770491803</v>
      </c>
      <c r="G39" s="7">
        <v>3</v>
      </c>
      <c r="H39" s="9">
        <v>10</v>
      </c>
      <c r="I39" s="9">
        <v>446</v>
      </c>
      <c r="J39" s="10">
        <v>74.9000000000001</v>
      </c>
      <c r="K39" s="11">
        <v>31.20833333333338</v>
      </c>
      <c r="L39" s="9">
        <v>3807.8877507596</v>
      </c>
      <c r="M39" s="8">
        <v>20.0261499265014</v>
      </c>
      <c r="N39" s="8">
        <v>0.189521395386731</v>
      </c>
      <c r="O39" s="8">
        <v>3.23636451666457</v>
      </c>
      <c r="P39" s="8">
        <v>11.4129677250415</v>
      </c>
      <c r="Q39" s="8">
        <v>0.363720540271629</v>
      </c>
      <c r="R39" s="8">
        <v>1.75468383061853</v>
      </c>
      <c r="S39" s="11">
        <v>17.1</v>
      </c>
      <c r="T39" s="12">
        <v>0.0470141169020303</v>
      </c>
      <c r="U39" s="10">
        <v>0.312</v>
      </c>
      <c r="V39" s="7">
        <v>3793</v>
      </c>
      <c r="W39" s="10">
        <v>10.37</v>
      </c>
      <c r="X39" s="11">
        <v>22.2</v>
      </c>
      <c r="Y39" s="8" t="e">
        <f>NA()</f>
        <v>#N/A</v>
      </c>
      <c r="Z39" s="8" t="e">
        <f>NA()</f>
        <v>#N/A</v>
      </c>
    </row>
    <row r="40" spans="1:26" ht="12.75">
      <c r="A40" s="4" t="s">
        <v>52</v>
      </c>
      <c r="B40" s="7">
        <v>31</v>
      </c>
      <c r="C40" s="5">
        <v>30767</v>
      </c>
      <c r="D40" s="5">
        <v>30772</v>
      </c>
      <c r="E40" s="8">
        <v>84.2418032786885</v>
      </c>
      <c r="F40" s="8">
        <v>2.90163934426229</v>
      </c>
      <c r="G40" s="7">
        <v>3</v>
      </c>
      <c r="H40" s="9">
        <v>5</v>
      </c>
      <c r="I40" s="9">
        <v>454</v>
      </c>
      <c r="J40" s="10">
        <v>30.8000000000002</v>
      </c>
      <c r="K40" s="11">
        <v>25.666666666666835</v>
      </c>
      <c r="L40" s="9">
        <v>1559.23629019458</v>
      </c>
      <c r="M40" s="8">
        <v>14.673937455076</v>
      </c>
      <c r="N40" s="8">
        <v>0.247493983065161</v>
      </c>
      <c r="O40" s="8">
        <v>2.41603368500992</v>
      </c>
      <c r="P40" s="8">
        <v>8.09348786926016</v>
      </c>
      <c r="Q40" s="8">
        <v>0.378902788317141</v>
      </c>
      <c r="R40" s="8">
        <v>1.81305485250791</v>
      </c>
      <c r="S40" s="11">
        <v>16.4</v>
      </c>
      <c r="T40" s="12">
        <v>0.0432828696585712</v>
      </c>
      <c r="U40" s="10">
        <v>0.257</v>
      </c>
      <c r="V40" s="7">
        <v>1560</v>
      </c>
      <c r="W40" s="10">
        <v>7.9</v>
      </c>
      <c r="X40" s="11">
        <v>13</v>
      </c>
      <c r="Y40" s="8" t="e">
        <f>NA()</f>
        <v>#N/A</v>
      </c>
      <c r="Z40" s="8" t="e">
        <f>NA()</f>
        <v>#N/A</v>
      </c>
    </row>
    <row r="41" spans="1:26" ht="12.75">
      <c r="A41" s="4" t="s">
        <v>52</v>
      </c>
      <c r="B41" s="7">
        <v>32</v>
      </c>
      <c r="C41" s="5">
        <v>30772</v>
      </c>
      <c r="D41" s="5">
        <v>30779</v>
      </c>
      <c r="E41" s="8">
        <v>84.2581967213115</v>
      </c>
      <c r="F41" s="8">
        <v>3.09836065573771</v>
      </c>
      <c r="G41" s="7">
        <v>4</v>
      </c>
      <c r="H41" s="9">
        <v>7</v>
      </c>
      <c r="I41" s="9">
        <v>460</v>
      </c>
      <c r="J41" s="10">
        <v>84.4000000000001</v>
      </c>
      <c r="K41" s="11">
        <v>50.2380952380953</v>
      </c>
      <c r="L41" s="9">
        <v>4254.71134002795</v>
      </c>
      <c r="M41" s="8">
        <v>25.2734285375265</v>
      </c>
      <c r="N41" s="8">
        <v>0.177175074818366</v>
      </c>
      <c r="O41" s="8">
        <v>3.73472800622371</v>
      </c>
      <c r="P41" s="8">
        <v>13.9314974067337</v>
      </c>
      <c r="Q41" s="8">
        <v>0.22817010894883</v>
      </c>
      <c r="R41" s="8">
        <v>1.81412146875975</v>
      </c>
      <c r="S41" s="11">
        <v>14.1</v>
      </c>
      <c r="T41" s="12">
        <v>0.0617959997694619</v>
      </c>
      <c r="U41" s="10">
        <v>0.502</v>
      </c>
      <c r="V41" s="7">
        <v>4275</v>
      </c>
      <c r="W41" s="10">
        <v>14.61</v>
      </c>
      <c r="X41" s="11">
        <v>4.8</v>
      </c>
      <c r="Y41" s="8" t="e">
        <f>NA()</f>
        <v>#N/A</v>
      </c>
      <c r="Z41" s="8" t="e">
        <f>NA()</f>
        <v>#N/A</v>
      </c>
    </row>
    <row r="42" spans="1:26" ht="12.75">
      <c r="A42" s="4" t="s">
        <v>52</v>
      </c>
      <c r="B42" s="7">
        <v>33</v>
      </c>
      <c r="C42" s="5">
        <v>30779</v>
      </c>
      <c r="D42" s="5">
        <v>30785</v>
      </c>
      <c r="E42" s="8">
        <v>84.275956284153</v>
      </c>
      <c r="F42" s="8">
        <v>3.31147540983607</v>
      </c>
      <c r="G42" s="7">
        <v>4</v>
      </c>
      <c r="H42" s="9">
        <v>6</v>
      </c>
      <c r="I42" s="9">
        <v>466</v>
      </c>
      <c r="J42" s="10">
        <v>37</v>
      </c>
      <c r="K42" s="11">
        <v>25.694444444444443</v>
      </c>
      <c r="L42" s="9">
        <v>1857.25954197432</v>
      </c>
      <c r="M42" s="8">
        <v>16.8380938114638</v>
      </c>
      <c r="N42" s="8">
        <v>0.173879413566887</v>
      </c>
      <c r="O42" s="8">
        <v>2.91972687577931</v>
      </c>
      <c r="P42" s="8">
        <v>8.92361009618607</v>
      </c>
      <c r="Q42" s="8">
        <v>0.673654214569272</v>
      </c>
      <c r="R42" s="8">
        <v>1.88691500748788</v>
      </c>
      <c r="S42" s="11">
        <v>12.7</v>
      </c>
      <c r="T42" s="12">
        <v>0.0188524019078842</v>
      </c>
      <c r="U42" s="10">
        <v>0.257</v>
      </c>
      <c r="V42" s="7">
        <v>1858</v>
      </c>
      <c r="W42" s="10">
        <v>8.76</v>
      </c>
      <c r="X42" s="11">
        <v>3.9</v>
      </c>
      <c r="Y42" s="8" t="e">
        <f>NA()</f>
        <v>#N/A</v>
      </c>
      <c r="Z42" s="8" t="e">
        <f>NA()</f>
        <v>#N/A</v>
      </c>
    </row>
    <row r="43" spans="1:26" ht="12.75">
      <c r="A43" s="4" t="s">
        <v>52</v>
      </c>
      <c r="B43" s="7">
        <v>34</v>
      </c>
      <c r="C43" s="5">
        <v>30785</v>
      </c>
      <c r="D43" s="5">
        <v>30792</v>
      </c>
      <c r="E43" s="8">
        <v>84.2937158469945</v>
      </c>
      <c r="F43" s="8">
        <v>3.52459016393443</v>
      </c>
      <c r="G43" s="7">
        <v>4</v>
      </c>
      <c r="H43" s="9">
        <v>7</v>
      </c>
      <c r="I43" s="9">
        <v>473</v>
      </c>
      <c r="J43" s="10">
        <v>67.6999999999998</v>
      </c>
      <c r="K43" s="11">
        <v>40.29761904761893</v>
      </c>
      <c r="L43" s="9">
        <v>3383.34791216416</v>
      </c>
      <c r="M43" s="8">
        <v>15.6994523705438</v>
      </c>
      <c r="N43" s="8">
        <v>0.0890332912311455</v>
      </c>
      <c r="O43" s="8">
        <v>2.42666997694254</v>
      </c>
      <c r="P43" s="8">
        <v>8.40435590373903</v>
      </c>
      <c r="Q43" s="8">
        <v>0.311293595971426</v>
      </c>
      <c r="R43" s="8">
        <v>1.86801374791365</v>
      </c>
      <c r="S43" s="11">
        <v>12.1</v>
      </c>
      <c r="T43" s="12">
        <v>0.0388700575809811</v>
      </c>
      <c r="U43" s="10">
        <v>0.403</v>
      </c>
      <c r="V43" s="7">
        <v>3370</v>
      </c>
      <c r="W43" s="10">
        <v>7.8</v>
      </c>
      <c r="X43" s="11">
        <v>1.3</v>
      </c>
      <c r="Y43" s="8" t="e">
        <f>NA()</f>
        <v>#N/A</v>
      </c>
      <c r="Z43" s="8" t="e">
        <f>NA()</f>
        <v>#N/A</v>
      </c>
    </row>
    <row r="44" spans="1:27" ht="12.75">
      <c r="A44" s="4" t="s">
        <v>52</v>
      </c>
      <c r="B44" s="7">
        <v>35</v>
      </c>
      <c r="C44" s="5">
        <v>30792</v>
      </c>
      <c r="D44" s="5">
        <v>30799</v>
      </c>
      <c r="E44" s="8">
        <v>84.3128415300546</v>
      </c>
      <c r="F44" s="8">
        <v>3.75409836065574</v>
      </c>
      <c r="G44" s="7">
        <v>4</v>
      </c>
      <c r="H44" s="9">
        <v>7</v>
      </c>
      <c r="I44" s="9">
        <v>480</v>
      </c>
      <c r="J44" s="10">
        <v>98.4000000000001</v>
      </c>
      <c r="K44" s="11">
        <v>58.57142857142863</v>
      </c>
      <c r="L44" s="9">
        <v>5044.08313103295</v>
      </c>
      <c r="M44" s="8">
        <v>24.0377860257767</v>
      </c>
      <c r="N44" s="8">
        <v>0.16963594329675</v>
      </c>
      <c r="O44" s="8">
        <v>3.67632949701258</v>
      </c>
      <c r="P44" s="8">
        <v>13.3189914311032</v>
      </c>
      <c r="Q44" s="8">
        <v>0.323939353803907</v>
      </c>
      <c r="R44" s="8">
        <v>1.8047752451918</v>
      </c>
      <c r="S44" s="11">
        <v>14.7</v>
      </c>
      <c r="T44" s="12">
        <v>0.0453788643688487</v>
      </c>
      <c r="U44" s="10">
        <v>0.586</v>
      </c>
      <c r="V44" s="7">
        <v>5044</v>
      </c>
      <c r="W44" s="10">
        <v>9.603552</v>
      </c>
      <c r="X44" s="11">
        <v>2.87664</v>
      </c>
      <c r="Y44" s="8" t="e">
        <f>NA()</f>
        <v>#N/A</v>
      </c>
      <c r="Z44" s="8" t="e">
        <f>NA()</f>
        <v>#N/A</v>
      </c>
      <c r="AA44" s="4" t="s">
        <v>55</v>
      </c>
    </row>
    <row r="45" spans="1:26" ht="12.75">
      <c r="A45" s="4" t="s">
        <v>52</v>
      </c>
      <c r="B45" s="7">
        <v>36</v>
      </c>
      <c r="C45" s="5">
        <v>30799</v>
      </c>
      <c r="D45" s="5">
        <v>30806</v>
      </c>
      <c r="E45" s="8">
        <v>84.3319672131148</v>
      </c>
      <c r="F45" s="8">
        <v>3.98360655737705</v>
      </c>
      <c r="G45" s="7">
        <v>4</v>
      </c>
      <c r="H45" s="9">
        <v>7</v>
      </c>
      <c r="I45" s="9">
        <v>487</v>
      </c>
      <c r="J45" s="10">
        <v>73.6999999999998</v>
      </c>
      <c r="K45" s="11">
        <v>43.8690476190475</v>
      </c>
      <c r="L45" s="9">
        <v>3699.32531755093</v>
      </c>
      <c r="M45" s="8">
        <v>12.7969438576818</v>
      </c>
      <c r="N45" s="8">
        <v>0.107825607579728</v>
      </c>
      <c r="O45" s="8">
        <v>1.96468155031352</v>
      </c>
      <c r="P45" s="8">
        <v>6.83146731651348</v>
      </c>
      <c r="Q45" s="8">
        <v>0.245201226747075</v>
      </c>
      <c r="R45" s="8">
        <v>1.87323502620706</v>
      </c>
      <c r="S45" s="11">
        <v>12</v>
      </c>
      <c r="T45" s="12">
        <v>0.0489393962632087</v>
      </c>
      <c r="U45" s="10">
        <v>0.439</v>
      </c>
      <c r="V45" s="7">
        <v>3701</v>
      </c>
      <c r="W45" s="10">
        <v>7.63</v>
      </c>
      <c r="X45" s="11">
        <v>0.8</v>
      </c>
      <c r="Y45" s="8" t="e">
        <f>NA()</f>
        <v>#N/A</v>
      </c>
      <c r="Z45" s="8" t="e">
        <f>NA()</f>
        <v>#N/A</v>
      </c>
    </row>
    <row r="46" spans="1:26" ht="12.75">
      <c r="A46" s="4" t="s">
        <v>52</v>
      </c>
      <c r="B46" s="7">
        <v>37</v>
      </c>
      <c r="C46" s="5">
        <v>30806</v>
      </c>
      <c r="D46" s="5">
        <v>30813</v>
      </c>
      <c r="E46" s="8">
        <v>84.3510928961749</v>
      </c>
      <c r="F46" s="8">
        <v>4.21311475409836</v>
      </c>
      <c r="G46" s="7">
        <v>5</v>
      </c>
      <c r="H46" s="9">
        <v>7</v>
      </c>
      <c r="I46" s="9">
        <v>494</v>
      </c>
      <c r="J46" s="10">
        <v>114.3</v>
      </c>
      <c r="K46" s="11">
        <v>68.03571428571428</v>
      </c>
      <c r="L46" s="9">
        <v>5786.3866223779</v>
      </c>
      <c r="M46" s="8">
        <v>30.1208798122749</v>
      </c>
      <c r="N46" s="8">
        <v>0.11998818006991</v>
      </c>
      <c r="O46" s="8">
        <v>4.52055621358577</v>
      </c>
      <c r="P46" s="8">
        <v>17.0535130885272</v>
      </c>
      <c r="Q46" s="8">
        <v>0.228186969203484</v>
      </c>
      <c r="R46" s="8">
        <v>1.76625658630648</v>
      </c>
      <c r="S46" s="11" t="e">
        <v>#N/A</v>
      </c>
      <c r="T46" s="12" t="e">
        <v>#N/A</v>
      </c>
      <c r="U46" s="10">
        <v>0.68</v>
      </c>
      <c r="V46" s="7">
        <v>5789</v>
      </c>
      <c r="W46" s="10">
        <v>12.25</v>
      </c>
      <c r="X46" s="11">
        <v>1.7</v>
      </c>
      <c r="Y46" s="8" t="e">
        <f>NA()</f>
        <v>#N/A</v>
      </c>
      <c r="Z46" s="8" t="e">
        <f>NA()</f>
        <v>#N/A</v>
      </c>
    </row>
    <row r="47" spans="1:26" ht="12.75">
      <c r="A47" s="4" t="s">
        <v>52</v>
      </c>
      <c r="B47" s="7">
        <v>38</v>
      </c>
      <c r="C47" s="5">
        <v>30813</v>
      </c>
      <c r="D47" s="5">
        <v>30826</v>
      </c>
      <c r="E47" s="8">
        <v>84.3784153005465</v>
      </c>
      <c r="F47" s="8">
        <v>4.54098360655738</v>
      </c>
      <c r="G47" s="7">
        <v>5</v>
      </c>
      <c r="H47" s="9">
        <v>13</v>
      </c>
      <c r="I47" s="9">
        <v>504</v>
      </c>
      <c r="J47" s="10">
        <v>71.5</v>
      </c>
      <c r="K47" s="11">
        <v>22.916666666666668</v>
      </c>
      <c r="L47" s="9">
        <v>3635.03303310161</v>
      </c>
      <c r="M47" s="8">
        <v>19.3933863483626</v>
      </c>
      <c r="N47" s="8">
        <v>0.0979938274992954</v>
      </c>
      <c r="O47" s="8">
        <v>3.0128731431789</v>
      </c>
      <c r="P47" s="8">
        <v>10.4554868288421</v>
      </c>
      <c r="Q47" s="8">
        <v>0.381227108359338</v>
      </c>
      <c r="R47" s="8">
        <v>1.8548525444903</v>
      </c>
      <c r="S47" s="11">
        <v>8.6</v>
      </c>
      <c r="T47" s="12">
        <v>0.0225587315577091</v>
      </c>
      <c r="U47" s="10">
        <v>0.229</v>
      </c>
      <c r="V47" s="7">
        <v>3621</v>
      </c>
      <c r="W47" s="10">
        <v>10.19</v>
      </c>
      <c r="X47" s="11">
        <v>1.2</v>
      </c>
      <c r="Y47" s="8" t="e">
        <f>NA()</f>
        <v>#N/A</v>
      </c>
      <c r="Z47" s="8" t="e">
        <f>NA()</f>
        <v>#N/A</v>
      </c>
    </row>
    <row r="48" spans="1:27" ht="12.75">
      <c r="A48" s="4" t="s">
        <v>52</v>
      </c>
      <c r="B48" s="7">
        <v>39</v>
      </c>
      <c r="C48" s="5">
        <v>30826</v>
      </c>
      <c r="D48" s="5">
        <v>30840</v>
      </c>
      <c r="E48" s="8">
        <v>84.4153005464481</v>
      </c>
      <c r="F48" s="8">
        <v>4.98360655737705</v>
      </c>
      <c r="G48" s="7">
        <v>5</v>
      </c>
      <c r="H48" s="9">
        <v>14</v>
      </c>
      <c r="I48" s="9">
        <v>517</v>
      </c>
      <c r="J48" s="10" t="e">
        <v>#N/A</v>
      </c>
      <c r="K48" s="11" t="e">
        <v>#N/A</v>
      </c>
      <c r="L48" s="9" t="e">
        <v>#N/A</v>
      </c>
      <c r="M48" s="8" t="e">
        <v>#N/A</v>
      </c>
      <c r="N48" s="8" t="e">
        <v>#N/A</v>
      </c>
      <c r="O48" s="8" t="e">
        <v>#N/A</v>
      </c>
      <c r="P48" s="8" t="e">
        <v>#N/A</v>
      </c>
      <c r="Q48" s="8" t="e">
        <v>#N/A</v>
      </c>
      <c r="R48" s="8" t="e">
        <v>#N/A</v>
      </c>
      <c r="S48" s="11" t="e">
        <v>#N/A</v>
      </c>
      <c r="T48" s="12" t="e">
        <v>#N/A</v>
      </c>
      <c r="U48" s="10" t="e">
        <v>#N/A</v>
      </c>
      <c r="V48" s="12" t="e">
        <v>#N/A</v>
      </c>
      <c r="W48" s="10" t="e">
        <v>#N/A</v>
      </c>
      <c r="X48" s="11" t="e">
        <v>#N/A</v>
      </c>
      <c r="Y48" s="8" t="e">
        <f>NA()</f>
        <v>#N/A</v>
      </c>
      <c r="Z48" s="8" t="e">
        <f>NA()</f>
        <v>#N/A</v>
      </c>
      <c r="AA48" s="4" t="s">
        <v>56</v>
      </c>
    </row>
    <row r="49" spans="1:26" ht="12.75">
      <c r="A49" s="4" t="s">
        <v>52</v>
      </c>
      <c r="B49" s="7">
        <v>40</v>
      </c>
      <c r="C49" s="5">
        <v>30840</v>
      </c>
      <c r="D49" s="5">
        <v>30859</v>
      </c>
      <c r="E49" s="8">
        <v>84.4603825136612</v>
      </c>
      <c r="F49" s="8">
        <v>5.52459016393443</v>
      </c>
      <c r="G49" s="7">
        <v>6</v>
      </c>
      <c r="H49" s="9">
        <v>19</v>
      </c>
      <c r="I49" s="9">
        <v>534</v>
      </c>
      <c r="J49" s="10">
        <v>50.1999999999998</v>
      </c>
      <c r="K49" s="11">
        <v>11.008771929824517</v>
      </c>
      <c r="L49" s="9">
        <v>2562.76847005023</v>
      </c>
      <c r="M49" s="8">
        <v>25.8560887471435</v>
      </c>
      <c r="N49" s="8">
        <v>0.126011851548053</v>
      </c>
      <c r="O49" s="8">
        <v>3.81737980403991</v>
      </c>
      <c r="P49" s="8">
        <v>13.9483556231279</v>
      </c>
      <c r="Q49" s="8">
        <v>0.306578693698616</v>
      </c>
      <c r="R49" s="8">
        <v>1.85370157212448</v>
      </c>
      <c r="S49" s="11" t="e">
        <v>#N/A</v>
      </c>
      <c r="T49" s="12" t="e">
        <v>#N/A</v>
      </c>
      <c r="U49" s="10">
        <v>0.086</v>
      </c>
      <c r="V49" s="7">
        <v>2538</v>
      </c>
      <c r="W49" s="10">
        <v>11.57</v>
      </c>
      <c r="X49" s="11" t="e">
        <f>NA()</f>
        <v>#N/A</v>
      </c>
      <c r="Y49" s="8" t="e">
        <f>NA()</f>
        <v>#N/A</v>
      </c>
      <c r="Z49" s="8" t="e">
        <f>NA()</f>
        <v>#N/A</v>
      </c>
    </row>
    <row r="50" spans="1:26" ht="12.75">
      <c r="A50" s="4" t="s">
        <v>52</v>
      </c>
      <c r="B50" s="7">
        <v>41</v>
      </c>
      <c r="C50" s="5">
        <v>30859</v>
      </c>
      <c r="D50" s="5">
        <v>30868</v>
      </c>
      <c r="E50" s="8">
        <v>84.4986338797814</v>
      </c>
      <c r="F50" s="8">
        <v>5.98360655737705</v>
      </c>
      <c r="G50" s="7">
        <v>6</v>
      </c>
      <c r="H50" s="9">
        <v>9</v>
      </c>
      <c r="I50" s="9">
        <v>548</v>
      </c>
      <c r="J50" s="10">
        <v>40.8000000000002</v>
      </c>
      <c r="K50" s="11">
        <v>18.88888888888898</v>
      </c>
      <c r="L50" s="9">
        <v>2029.9996274694</v>
      </c>
      <c r="M50" s="8">
        <v>30.9254993698004</v>
      </c>
      <c r="N50" s="8">
        <v>0.11266967584872</v>
      </c>
      <c r="O50" s="8">
        <v>4.39630090529882</v>
      </c>
      <c r="P50" s="8">
        <v>16.5554828410955</v>
      </c>
      <c r="Q50" s="8">
        <v>0.229285874195076</v>
      </c>
      <c r="R50" s="8">
        <v>1.86799138790651</v>
      </c>
      <c r="S50" s="11">
        <v>8.3</v>
      </c>
      <c r="T50" s="12">
        <v>0.0361993517007436</v>
      </c>
      <c r="U50" s="10">
        <v>0.191</v>
      </c>
      <c r="V50" s="7">
        <v>2056</v>
      </c>
      <c r="W50" s="10">
        <v>18.28</v>
      </c>
      <c r="X50" s="11">
        <v>15.2</v>
      </c>
      <c r="Y50" s="8" t="e">
        <f>NA()</f>
        <v>#N/A</v>
      </c>
      <c r="Z50" s="8" t="e">
        <f>NA()</f>
        <v>#N/A</v>
      </c>
    </row>
    <row r="51" spans="1:26" ht="12.75">
      <c r="A51" s="4" t="s">
        <v>52</v>
      </c>
      <c r="B51" s="7">
        <v>42</v>
      </c>
      <c r="C51" s="5">
        <v>30868</v>
      </c>
      <c r="D51" s="5">
        <v>30876</v>
      </c>
      <c r="E51" s="8">
        <v>84.5218579234973</v>
      </c>
      <c r="F51" s="8">
        <v>6.26229508196721</v>
      </c>
      <c r="G51" s="7">
        <v>7</v>
      </c>
      <c r="H51" s="9">
        <v>8</v>
      </c>
      <c r="I51" s="9">
        <v>556</v>
      </c>
      <c r="J51" s="10">
        <v>70.1999999999998</v>
      </c>
      <c r="K51" s="11">
        <v>36.5624999999999</v>
      </c>
      <c r="L51" s="9">
        <v>3492.79347667527</v>
      </c>
      <c r="M51" s="8">
        <v>18.1383172017101</v>
      </c>
      <c r="N51" s="8">
        <v>0.150083308246151</v>
      </c>
      <c r="O51" s="8">
        <v>2.75280713394836</v>
      </c>
      <c r="P51" s="8">
        <v>9.658299073586</v>
      </c>
      <c r="Q51" s="8">
        <v>0.321813257126768</v>
      </c>
      <c r="R51" s="8">
        <v>1.87800326574228</v>
      </c>
      <c r="S51" s="11">
        <v>11.8</v>
      </c>
      <c r="T51" s="12">
        <v>0.0366672277747457</v>
      </c>
      <c r="U51" s="10">
        <v>0.366</v>
      </c>
      <c r="V51" s="7">
        <v>3495</v>
      </c>
      <c r="W51" s="10">
        <v>10.37</v>
      </c>
      <c r="X51" s="11">
        <v>9.8</v>
      </c>
      <c r="Y51" s="8" t="e">
        <f>NA()</f>
        <v>#N/A</v>
      </c>
      <c r="Z51" s="8" t="e">
        <f>NA()</f>
        <v>#N/A</v>
      </c>
    </row>
    <row r="52" spans="1:26" ht="12.75">
      <c r="A52" s="4" t="s">
        <v>52</v>
      </c>
      <c r="B52" s="7">
        <v>43</v>
      </c>
      <c r="C52" s="5">
        <v>30876</v>
      </c>
      <c r="D52" s="5">
        <v>30883</v>
      </c>
      <c r="E52" s="8">
        <v>84.542349726776</v>
      </c>
      <c r="F52" s="8">
        <v>6.50819672131148</v>
      </c>
      <c r="G52" s="7">
        <v>7</v>
      </c>
      <c r="H52" s="9">
        <v>7</v>
      </c>
      <c r="I52" s="9">
        <v>564</v>
      </c>
      <c r="J52" s="10">
        <v>81.8000000000002</v>
      </c>
      <c r="K52" s="11">
        <v>48.69047619047631</v>
      </c>
      <c r="L52" s="9">
        <v>3998.66587419878</v>
      </c>
      <c r="M52" s="8">
        <v>18.6005566206262</v>
      </c>
      <c r="N52" s="8">
        <v>0.111246004041069</v>
      </c>
      <c r="O52" s="8">
        <v>2.77752389157182</v>
      </c>
      <c r="P52" s="8">
        <v>9.82892525569548</v>
      </c>
      <c r="Q52" s="8">
        <v>0.303583404713263</v>
      </c>
      <c r="R52" s="8">
        <v>1.89243036616316</v>
      </c>
      <c r="S52" s="11">
        <v>10.7</v>
      </c>
      <c r="T52" s="12">
        <v>0.0352456683530058</v>
      </c>
      <c r="U52" s="10">
        <v>0.487</v>
      </c>
      <c r="V52" s="7">
        <v>4000</v>
      </c>
      <c r="W52" s="10">
        <v>9.27</v>
      </c>
      <c r="X52" s="11">
        <v>7.6</v>
      </c>
      <c r="Y52" s="8" t="e">
        <f>NA()</f>
        <v>#N/A</v>
      </c>
      <c r="Z52" s="8" t="e">
        <f>NA()</f>
        <v>#N/A</v>
      </c>
    </row>
    <row r="53" spans="1:26" ht="12.75">
      <c r="A53" s="4" t="s">
        <v>52</v>
      </c>
      <c r="B53" s="7">
        <v>44</v>
      </c>
      <c r="C53" s="5">
        <v>30883</v>
      </c>
      <c r="D53" s="5">
        <v>30890</v>
      </c>
      <c r="E53" s="8">
        <v>84.5614754098361</v>
      </c>
      <c r="F53" s="8">
        <v>6.73770491803279</v>
      </c>
      <c r="G53" s="7">
        <v>7</v>
      </c>
      <c r="H53" s="9">
        <v>7</v>
      </c>
      <c r="I53" s="9">
        <v>571</v>
      </c>
      <c r="J53" s="10">
        <v>64.9000000000001</v>
      </c>
      <c r="K53" s="11">
        <v>38.63095238095244</v>
      </c>
      <c r="L53" s="9">
        <v>3257.61483187322</v>
      </c>
      <c r="M53" s="8">
        <v>14.4712768798674</v>
      </c>
      <c r="N53" s="8">
        <v>0.294609660605005</v>
      </c>
      <c r="O53" s="8">
        <v>2.48112622797469</v>
      </c>
      <c r="P53" s="8">
        <v>7.97188475012773</v>
      </c>
      <c r="Q53" s="8">
        <v>0.474602836367542</v>
      </c>
      <c r="R53" s="8">
        <v>1.81528927392428</v>
      </c>
      <c r="S53" s="11">
        <v>13.6</v>
      </c>
      <c r="T53" s="12">
        <v>0.028655538816603</v>
      </c>
      <c r="U53" s="10">
        <v>0.386</v>
      </c>
      <c r="V53" s="7">
        <v>3259</v>
      </c>
      <c r="W53" s="10">
        <v>8.21</v>
      </c>
      <c r="X53" s="11">
        <v>12.7</v>
      </c>
      <c r="Y53" s="8" t="e">
        <f>NA()</f>
        <v>#N/A</v>
      </c>
      <c r="Z53" s="8" t="e">
        <f>NA()</f>
        <v>#N/A</v>
      </c>
    </row>
    <row r="54" spans="1:26" ht="12.75">
      <c r="A54" s="4" t="s">
        <v>52</v>
      </c>
      <c r="B54" s="7">
        <v>45</v>
      </c>
      <c r="C54" s="5">
        <v>30890</v>
      </c>
      <c r="D54" s="5">
        <v>30897</v>
      </c>
      <c r="E54" s="8">
        <v>84.5806010928962</v>
      </c>
      <c r="F54" s="8">
        <v>6.9672131147541</v>
      </c>
      <c r="G54" s="7">
        <v>7</v>
      </c>
      <c r="H54" s="9">
        <v>7</v>
      </c>
      <c r="I54" s="9">
        <v>578</v>
      </c>
      <c r="J54" s="10">
        <v>45.5</v>
      </c>
      <c r="K54" s="11">
        <v>27.083333333333332</v>
      </c>
      <c r="L54" s="9">
        <v>2283.84398844732</v>
      </c>
      <c r="M54" s="8">
        <v>14.4867885754724</v>
      </c>
      <c r="N54" s="8">
        <v>0.186282251393729</v>
      </c>
      <c r="O54" s="8">
        <v>2.23727821420664</v>
      </c>
      <c r="P54" s="8">
        <v>7.98817874263078</v>
      </c>
      <c r="Q54" s="8">
        <v>0.226653624686475</v>
      </c>
      <c r="R54" s="8">
        <v>1.81352834509827</v>
      </c>
      <c r="S54" s="11">
        <v>13.8</v>
      </c>
      <c r="T54" s="12">
        <v>0.0608858562005758</v>
      </c>
      <c r="U54" s="10">
        <v>0.271</v>
      </c>
      <c r="V54" s="7">
        <v>2285</v>
      </c>
      <c r="W54" s="10">
        <v>8.96</v>
      </c>
      <c r="X54" s="11">
        <v>11.4</v>
      </c>
      <c r="Y54" s="8" t="e">
        <f>NA()</f>
        <v>#N/A</v>
      </c>
      <c r="Z54" s="8" t="e">
        <f>NA()</f>
        <v>#N/A</v>
      </c>
    </row>
    <row r="55" spans="1:26" ht="12.75">
      <c r="A55" s="4" t="s">
        <v>52</v>
      </c>
      <c r="B55" s="7">
        <v>46</v>
      </c>
      <c r="C55" s="5">
        <v>30897</v>
      </c>
      <c r="D55" s="5">
        <v>30907</v>
      </c>
      <c r="E55" s="8">
        <v>84.603825136612</v>
      </c>
      <c r="F55" s="8">
        <v>7.24590163934426</v>
      </c>
      <c r="G55" s="7">
        <v>8</v>
      </c>
      <c r="H55" s="9">
        <v>10</v>
      </c>
      <c r="I55" s="9">
        <v>586</v>
      </c>
      <c r="J55" s="10">
        <v>68.2999999999997</v>
      </c>
      <c r="K55" s="11">
        <v>28.458333333333208</v>
      </c>
      <c r="L55" s="9">
        <v>3368.36074657032</v>
      </c>
      <c r="M55" s="8">
        <v>19.9677193924323</v>
      </c>
      <c r="N55" s="8">
        <v>0.133923303927382</v>
      </c>
      <c r="O55" s="8">
        <v>3.03380462155218</v>
      </c>
      <c r="P55" s="8">
        <v>10.5667808996529</v>
      </c>
      <c r="Q55" s="8">
        <v>0.374145869109537</v>
      </c>
      <c r="R55" s="8">
        <v>1.88966910377484</v>
      </c>
      <c r="S55" s="11">
        <v>11.8</v>
      </c>
      <c r="T55" s="12">
        <v>0.031538501355324</v>
      </c>
      <c r="U55" s="10">
        <v>0.285</v>
      </c>
      <c r="V55" s="7">
        <v>3340</v>
      </c>
      <c r="W55" s="10">
        <v>10.44</v>
      </c>
      <c r="X55" s="11">
        <v>7.5</v>
      </c>
      <c r="Y55" s="8" t="e">
        <f>NA()</f>
        <v>#N/A</v>
      </c>
      <c r="Z55" s="8" t="e">
        <f>NA()</f>
        <v>#N/A</v>
      </c>
    </row>
    <row r="56" spans="1:27" ht="12.75">
      <c r="A56" s="4" t="s">
        <v>52</v>
      </c>
      <c r="B56" s="7">
        <v>47</v>
      </c>
      <c r="C56" s="5">
        <v>30907</v>
      </c>
      <c r="D56" s="5">
        <v>30911</v>
      </c>
      <c r="E56" s="8">
        <v>84.6229508196721</v>
      </c>
      <c r="F56" s="8">
        <v>7.47540983606557</v>
      </c>
      <c r="G56" s="7">
        <v>8</v>
      </c>
      <c r="H56" s="9">
        <v>4</v>
      </c>
      <c r="I56" s="9">
        <v>593</v>
      </c>
      <c r="J56" s="10">
        <v>8.10000000000036</v>
      </c>
      <c r="K56" s="11">
        <v>8.437500000000375</v>
      </c>
      <c r="L56" s="9">
        <v>411.772383901021</v>
      </c>
      <c r="M56" s="8" t="e">
        <v>#N/A</v>
      </c>
      <c r="N56" s="8" t="e">
        <v>#N/A</v>
      </c>
      <c r="O56" s="8" t="e">
        <v>#N/A</v>
      </c>
      <c r="P56" s="8" t="e">
        <v>#N/A</v>
      </c>
      <c r="Q56" s="8" t="e">
        <v>#N/A</v>
      </c>
      <c r="R56" s="8" t="e">
        <v>#N/A</v>
      </c>
      <c r="S56" s="8" t="e">
        <v>#N/A</v>
      </c>
      <c r="T56" s="8" t="e">
        <v>#N/A</v>
      </c>
      <c r="U56" s="10">
        <v>0.084</v>
      </c>
      <c r="V56" s="7">
        <v>410</v>
      </c>
      <c r="W56" s="10" t="e">
        <v>#N/A</v>
      </c>
      <c r="X56" s="10" t="e">
        <v>#N/A</v>
      </c>
      <c r="Y56" s="10" t="e">
        <v>#N/A</v>
      </c>
      <c r="Z56" s="10" t="e">
        <v>#N/A</v>
      </c>
      <c r="AA56" s="4" t="s">
        <v>57</v>
      </c>
    </row>
    <row r="57" spans="1:26" ht="12.75">
      <c r="A57" s="4" t="s">
        <v>52</v>
      </c>
      <c r="B57" s="7">
        <v>48</v>
      </c>
      <c r="C57" s="5">
        <v>30911</v>
      </c>
      <c r="D57" s="5">
        <v>30918</v>
      </c>
      <c r="E57" s="8">
        <v>84.6379781420765</v>
      </c>
      <c r="F57" s="8">
        <v>7.65573770491803</v>
      </c>
      <c r="G57" s="7">
        <v>8</v>
      </c>
      <c r="H57" s="9">
        <v>7</v>
      </c>
      <c r="I57" s="9">
        <v>599</v>
      </c>
      <c r="J57" s="10">
        <v>42.6999999999998</v>
      </c>
      <c r="K57" s="11">
        <v>25.416666666666547</v>
      </c>
      <c r="L57" s="9">
        <v>2124.77458684442</v>
      </c>
      <c r="M57" s="8">
        <v>26.6475325667784</v>
      </c>
      <c r="N57" s="8">
        <v>0.474188370963311</v>
      </c>
      <c r="O57" s="8">
        <v>4.22794175703202</v>
      </c>
      <c r="P57" s="8">
        <v>13.6869304537335</v>
      </c>
      <c r="Q57" s="8">
        <v>0.782941361827293</v>
      </c>
      <c r="R57" s="8">
        <v>1.94693270758233</v>
      </c>
      <c r="S57" s="11">
        <v>15.7</v>
      </c>
      <c r="T57" s="12">
        <v>0.0200525872887314</v>
      </c>
      <c r="U57" s="10">
        <v>0.254</v>
      </c>
      <c r="V57" s="7">
        <v>2126</v>
      </c>
      <c r="W57" s="10">
        <v>16.56</v>
      </c>
      <c r="X57" s="11">
        <v>20.3</v>
      </c>
      <c r="Y57" s="8" t="e">
        <f>NA()</f>
        <v>#N/A</v>
      </c>
      <c r="Z57" s="8" t="e">
        <f>NA()</f>
        <v>#N/A</v>
      </c>
    </row>
    <row r="58" spans="1:26" ht="12.75">
      <c r="A58" s="4" t="s">
        <v>52</v>
      </c>
      <c r="B58" s="7">
        <v>49</v>
      </c>
      <c r="C58" s="5">
        <v>30918</v>
      </c>
      <c r="D58" s="5">
        <v>30925</v>
      </c>
      <c r="E58" s="8">
        <v>84.6571038251366</v>
      </c>
      <c r="F58" s="8">
        <v>7.88524590163934</v>
      </c>
      <c r="G58" s="7">
        <v>8</v>
      </c>
      <c r="H58" s="9">
        <v>7</v>
      </c>
      <c r="I58" s="9">
        <v>606</v>
      </c>
      <c r="J58" s="10">
        <v>31.4000000000001</v>
      </c>
      <c r="K58" s="11">
        <v>18.69047619047625</v>
      </c>
      <c r="L58" s="9">
        <v>1534.87804392338</v>
      </c>
      <c r="M58" s="8">
        <v>10.1867095316796</v>
      </c>
      <c r="N58" s="8">
        <v>0.532591239568742</v>
      </c>
      <c r="O58" s="8">
        <v>1.92814876186198</v>
      </c>
      <c r="P58" s="8">
        <v>5.46564206401454</v>
      </c>
      <c r="Q58" s="8">
        <v>0.552446654349515</v>
      </c>
      <c r="R58" s="8">
        <v>1.86377179704984</v>
      </c>
      <c r="S58" s="11">
        <v>16.9</v>
      </c>
      <c r="T58" s="12">
        <v>0.0305911889717191</v>
      </c>
      <c r="U58" s="10">
        <v>0.185</v>
      </c>
      <c r="V58" s="7">
        <v>1516</v>
      </c>
      <c r="W58" s="10">
        <v>5.48</v>
      </c>
      <c r="X58" s="11">
        <v>21.4</v>
      </c>
      <c r="Y58" s="8" t="e">
        <f>NA()</f>
        <v>#N/A</v>
      </c>
      <c r="Z58" s="8" t="e">
        <f>NA()</f>
        <v>#N/A</v>
      </c>
    </row>
    <row r="59" spans="1:26" ht="12.75">
      <c r="A59" s="4" t="s">
        <v>52</v>
      </c>
      <c r="B59" s="7">
        <v>50</v>
      </c>
      <c r="C59" s="5">
        <v>30925</v>
      </c>
      <c r="D59" s="5">
        <v>30932</v>
      </c>
      <c r="E59" s="8">
        <v>84.6762295081967</v>
      </c>
      <c r="F59" s="8">
        <v>8.11475409836066</v>
      </c>
      <c r="G59" s="7">
        <v>9</v>
      </c>
      <c r="H59" s="9">
        <v>7</v>
      </c>
      <c r="I59" s="9">
        <v>613</v>
      </c>
      <c r="J59" s="10">
        <v>65.9000000000001</v>
      </c>
      <c r="K59" s="11">
        <v>39.22619047619054</v>
      </c>
      <c r="L59" s="9">
        <v>3350.33114519436</v>
      </c>
      <c r="M59" s="8">
        <v>11.305575406876</v>
      </c>
      <c r="N59" s="8">
        <v>0.170092201428328</v>
      </c>
      <c r="O59" s="8">
        <v>1.86352916455899</v>
      </c>
      <c r="P59" s="8">
        <v>6.08306973751925</v>
      </c>
      <c r="Q59" s="8">
        <v>0.332420511625394</v>
      </c>
      <c r="R59" s="8">
        <v>1.85853128349742</v>
      </c>
      <c r="S59" s="7" t="e">
        <f>NA()</f>
        <v>#N/A</v>
      </c>
      <c r="T59" s="12" t="e">
        <v>#N/A</v>
      </c>
      <c r="U59" s="10">
        <v>0.393</v>
      </c>
      <c r="V59" s="7">
        <v>3343</v>
      </c>
      <c r="W59" s="10">
        <v>6.3</v>
      </c>
      <c r="X59" s="11">
        <v>6.1</v>
      </c>
      <c r="Y59" s="8" t="e">
        <f>NA()</f>
        <v>#N/A</v>
      </c>
      <c r="Z59" s="8" t="e">
        <f>NA()</f>
        <v>#N/A</v>
      </c>
    </row>
    <row r="60" spans="1:26" ht="12.75">
      <c r="A60" s="4" t="s">
        <v>52</v>
      </c>
      <c r="B60" s="7">
        <v>51</v>
      </c>
      <c r="C60" s="5">
        <v>30932</v>
      </c>
      <c r="D60" s="5">
        <v>30939</v>
      </c>
      <c r="E60" s="8">
        <v>84.6953551912568</v>
      </c>
      <c r="F60" s="8">
        <v>8.34426229508197</v>
      </c>
      <c r="G60" s="7">
        <v>9</v>
      </c>
      <c r="H60" s="9">
        <v>7</v>
      </c>
      <c r="I60" s="9">
        <v>620</v>
      </c>
      <c r="J60" s="10">
        <v>51.3999999999996</v>
      </c>
      <c r="K60" s="11">
        <v>30.595238095237857</v>
      </c>
      <c r="L60" s="9">
        <v>2591.13937058572</v>
      </c>
      <c r="M60" s="8">
        <v>8.95564224117921</v>
      </c>
      <c r="N60" s="8">
        <v>0.567745531830447</v>
      </c>
      <c r="O60" s="8">
        <v>1.7538326388722</v>
      </c>
      <c r="P60" s="8">
        <v>4.9935361049588</v>
      </c>
      <c r="Q60" s="8">
        <v>0.496959601254069</v>
      </c>
      <c r="R60" s="8">
        <v>1.79344697884248</v>
      </c>
      <c r="S60" s="7" t="e">
        <v>#N/A</v>
      </c>
      <c r="T60" s="12" t="e">
        <v>#N/A</v>
      </c>
      <c r="U60" s="10">
        <v>0.306</v>
      </c>
      <c r="V60" s="7">
        <v>2491</v>
      </c>
      <c r="W60" s="10">
        <v>5.36</v>
      </c>
      <c r="X60" s="11">
        <v>24.9</v>
      </c>
      <c r="Y60" s="8" t="e">
        <f>NA()</f>
        <v>#N/A</v>
      </c>
      <c r="Z60" s="8" t="e">
        <f>NA()</f>
        <v>#N/A</v>
      </c>
    </row>
    <row r="61" spans="1:26" ht="12.75">
      <c r="A61" s="4" t="s">
        <v>52</v>
      </c>
      <c r="B61" s="7">
        <v>52</v>
      </c>
      <c r="C61" s="5">
        <v>30939</v>
      </c>
      <c r="D61" s="5">
        <v>30946</v>
      </c>
      <c r="E61" s="8">
        <v>84.7144808743169</v>
      </c>
      <c r="F61" s="8">
        <v>8.57377049180328</v>
      </c>
      <c r="G61" s="7">
        <v>9</v>
      </c>
      <c r="H61" s="9">
        <v>7</v>
      </c>
      <c r="I61" s="9">
        <v>627</v>
      </c>
      <c r="J61" s="10">
        <v>36.8000000000002</v>
      </c>
      <c r="K61" s="11">
        <v>21.904761904762026</v>
      </c>
      <c r="L61" s="9">
        <v>1815.15463068422</v>
      </c>
      <c r="M61" s="8">
        <v>11.9189643869871</v>
      </c>
      <c r="N61" s="8">
        <v>0.488288096792009</v>
      </c>
      <c r="O61" s="8">
        <v>2.06023219002028</v>
      </c>
      <c r="P61" s="8">
        <v>6.44194593801206</v>
      </c>
      <c r="Q61" s="8">
        <v>0.438794397422642</v>
      </c>
      <c r="R61" s="8">
        <v>1.85021179961427</v>
      </c>
      <c r="S61" s="7" t="e">
        <v>#N/A</v>
      </c>
      <c r="T61" s="12" t="e">
        <v>#N/A</v>
      </c>
      <c r="U61" s="10">
        <v>0.219</v>
      </c>
      <c r="V61" s="7">
        <v>1816</v>
      </c>
      <c r="W61" s="10">
        <v>6.61</v>
      </c>
      <c r="X61" s="11">
        <v>16</v>
      </c>
      <c r="Y61" s="8" t="e">
        <f>NA()</f>
        <v>#N/A</v>
      </c>
      <c r="Z61" s="8" t="e">
        <f>NA()</f>
        <v>#N/A</v>
      </c>
    </row>
    <row r="62" spans="1:26" ht="12.75">
      <c r="A62" s="4" t="s">
        <v>52</v>
      </c>
      <c r="B62" s="7">
        <v>53</v>
      </c>
      <c r="C62" s="5">
        <v>30946</v>
      </c>
      <c r="D62" s="5">
        <v>30956</v>
      </c>
      <c r="E62" s="8">
        <v>84.7377049180328</v>
      </c>
      <c r="F62" s="8">
        <v>8.85245901639344</v>
      </c>
      <c r="G62" s="7">
        <v>9</v>
      </c>
      <c r="H62" s="9">
        <v>10</v>
      </c>
      <c r="I62" s="9">
        <v>635</v>
      </c>
      <c r="J62" s="10">
        <v>54.6999999999998</v>
      </c>
      <c r="K62" s="11">
        <v>22.791666666666583</v>
      </c>
      <c r="L62" s="9">
        <v>2769.26078516814</v>
      </c>
      <c r="M62" s="8">
        <v>6.16883721876081</v>
      </c>
      <c r="N62" s="8">
        <v>0.856349540173775</v>
      </c>
      <c r="O62" s="8">
        <v>1.63978532622174</v>
      </c>
      <c r="P62" s="8">
        <v>3.52449363103497</v>
      </c>
      <c r="Q62" s="8">
        <v>0.752670279290236</v>
      </c>
      <c r="R62" s="8">
        <v>1.750276171431</v>
      </c>
      <c r="S62" s="7" t="e">
        <v>#N/A</v>
      </c>
      <c r="T62" s="12" t="e">
        <v>#N/A</v>
      </c>
      <c r="U62" s="10">
        <v>0.228</v>
      </c>
      <c r="V62" s="7">
        <v>2770</v>
      </c>
      <c r="W62" s="10">
        <v>3.71</v>
      </c>
      <c r="X62" s="11">
        <v>36.4</v>
      </c>
      <c r="Y62" s="8" t="e">
        <f>NA()</f>
        <v>#N/A</v>
      </c>
      <c r="Z62" s="8" t="e">
        <f>NA()</f>
        <v>#N/A</v>
      </c>
    </row>
    <row r="63" spans="1:26" ht="12.75">
      <c r="A63" s="4" t="s">
        <v>52</v>
      </c>
      <c r="B63" s="7">
        <v>54</v>
      </c>
      <c r="C63" s="5">
        <v>30956</v>
      </c>
      <c r="D63" s="5">
        <v>30960</v>
      </c>
      <c r="E63" s="8">
        <v>84.7568306010929</v>
      </c>
      <c r="F63" s="8">
        <v>9.08196721311475</v>
      </c>
      <c r="G63" s="7">
        <v>10</v>
      </c>
      <c r="H63" s="9">
        <v>4</v>
      </c>
      <c r="I63" s="9">
        <v>642</v>
      </c>
      <c r="J63" s="10">
        <v>33.9000000000001</v>
      </c>
      <c r="K63" s="11">
        <v>35.3125000000001</v>
      </c>
      <c r="L63" s="9">
        <v>1672.11255380964</v>
      </c>
      <c r="M63" s="8">
        <v>11.2490402378387</v>
      </c>
      <c r="N63" s="8">
        <v>0.109837701763292</v>
      </c>
      <c r="O63" s="8">
        <v>1.71895127122358</v>
      </c>
      <c r="P63" s="8">
        <v>5.91202426982399</v>
      </c>
      <c r="Q63" s="8">
        <v>0.230894762508883</v>
      </c>
      <c r="R63" s="8">
        <v>1.9027391844881</v>
      </c>
      <c r="S63" s="7" t="e">
        <v>#N/A</v>
      </c>
      <c r="T63" s="12" t="e">
        <v>#N/A</v>
      </c>
      <c r="U63" s="10">
        <v>0.353</v>
      </c>
      <c r="V63" s="7">
        <v>1673</v>
      </c>
      <c r="W63" s="10">
        <v>5.9</v>
      </c>
      <c r="X63" s="11">
        <v>9.3</v>
      </c>
      <c r="Y63" s="8" t="e">
        <f>NA()</f>
        <v>#N/A</v>
      </c>
      <c r="Z63" s="8" t="e">
        <f>NA()</f>
        <v>#N/A</v>
      </c>
    </row>
    <row r="64" spans="1:26" ht="12.75">
      <c r="A64" s="4" t="s">
        <v>52</v>
      </c>
      <c r="B64" s="7">
        <v>55</v>
      </c>
      <c r="C64" s="5">
        <v>30960</v>
      </c>
      <c r="D64" s="5">
        <v>30967</v>
      </c>
      <c r="E64" s="8">
        <v>84.7718579234973</v>
      </c>
      <c r="F64" s="8">
        <v>9.26229508196721</v>
      </c>
      <c r="G64" s="7">
        <v>10</v>
      </c>
      <c r="H64" s="9">
        <v>7</v>
      </c>
      <c r="I64" s="9">
        <v>648</v>
      </c>
      <c r="J64" s="10">
        <v>95.0999999999999</v>
      </c>
      <c r="K64" s="11">
        <v>56.6071428571428</v>
      </c>
      <c r="L64" s="9">
        <v>4690.79362440403</v>
      </c>
      <c r="M64" s="8">
        <v>19.2946135018888</v>
      </c>
      <c r="N64" s="8">
        <v>0.204899698635135</v>
      </c>
      <c r="O64" s="8">
        <v>3.01681649910529</v>
      </c>
      <c r="P64" s="8">
        <v>9.66573454950504</v>
      </c>
      <c r="Q64" s="8">
        <v>0.583951112994876</v>
      </c>
      <c r="R64" s="8">
        <v>1.99618698434842</v>
      </c>
      <c r="S64" s="7" t="e">
        <v>#N/A</v>
      </c>
      <c r="T64" s="12" t="e">
        <v>#N/A</v>
      </c>
      <c r="U64" s="10">
        <v>0.566</v>
      </c>
      <c r="V64" s="7">
        <v>4693</v>
      </c>
      <c r="W64" s="10">
        <v>9.44</v>
      </c>
      <c r="X64" s="11">
        <v>5.5</v>
      </c>
      <c r="Y64" s="8" t="e">
        <f>NA()</f>
        <v>#N/A</v>
      </c>
      <c r="Z64" s="8" t="e">
        <f>NA()</f>
        <v>#N/A</v>
      </c>
    </row>
    <row r="65" spans="1:26" ht="12.75">
      <c r="A65" s="4" t="s">
        <v>52</v>
      </c>
      <c r="B65" s="7">
        <v>56</v>
      </c>
      <c r="C65" s="5">
        <v>30967</v>
      </c>
      <c r="D65" s="5">
        <v>30974</v>
      </c>
      <c r="E65" s="8">
        <v>84.7909836065574</v>
      </c>
      <c r="F65" s="8">
        <v>9.49180327868852</v>
      </c>
      <c r="G65" s="7">
        <v>10</v>
      </c>
      <c r="H65" s="9">
        <v>7</v>
      </c>
      <c r="I65" s="9">
        <v>655</v>
      </c>
      <c r="J65" s="10">
        <v>142.7</v>
      </c>
      <c r="K65" s="11">
        <v>84.94047619047619</v>
      </c>
      <c r="L65" s="9">
        <v>7132.04688176919</v>
      </c>
      <c r="M65" s="8">
        <v>15.759734598396</v>
      </c>
      <c r="N65" s="8">
        <v>0.16115401637894</v>
      </c>
      <c r="O65" s="8">
        <v>2.56275488692049</v>
      </c>
      <c r="P65" s="8">
        <v>9.62162491884483</v>
      </c>
      <c r="Q65" s="8">
        <v>0.140991894847242</v>
      </c>
      <c r="R65" s="8">
        <v>1.63794938290819</v>
      </c>
      <c r="S65" s="7" t="e">
        <v>#N/A</v>
      </c>
      <c r="T65" s="12" t="e">
        <v>#N/A</v>
      </c>
      <c r="U65" s="10">
        <v>0.849</v>
      </c>
      <c r="V65" s="7">
        <v>7141</v>
      </c>
      <c r="W65" s="10">
        <v>9.07</v>
      </c>
      <c r="X65" s="11">
        <v>10.2</v>
      </c>
      <c r="Y65" s="8" t="e">
        <f>NA()</f>
        <v>#N/A</v>
      </c>
      <c r="Z65" s="8" t="e">
        <f>NA()</f>
        <v>#N/A</v>
      </c>
    </row>
    <row r="66" spans="1:26" ht="12.75">
      <c r="A66" s="4" t="s">
        <v>52</v>
      </c>
      <c r="B66" s="7">
        <v>57</v>
      </c>
      <c r="C66" s="5">
        <v>30974</v>
      </c>
      <c r="D66" s="5">
        <v>30981</v>
      </c>
      <c r="E66" s="8">
        <v>84.8101092896175</v>
      </c>
      <c r="F66" s="8">
        <v>9.72131147540984</v>
      </c>
      <c r="G66" s="7">
        <v>10</v>
      </c>
      <c r="H66" s="9">
        <v>7</v>
      </c>
      <c r="I66" s="9">
        <v>662</v>
      </c>
      <c r="J66" s="10">
        <v>104.1</v>
      </c>
      <c r="K66" s="11">
        <v>61.96428571428571</v>
      </c>
      <c r="L66" s="9">
        <v>5157.49193891228</v>
      </c>
      <c r="M66" s="8">
        <v>21.2596407902723</v>
      </c>
      <c r="N66" s="8">
        <v>0.224298557070353</v>
      </c>
      <c r="O66" s="8">
        <v>3.35847660164314</v>
      </c>
      <c r="P66" s="8">
        <v>11.6187326533443</v>
      </c>
      <c r="Q66" s="8">
        <v>0.434041592796384</v>
      </c>
      <c r="R66" s="8">
        <v>1.8297727837083</v>
      </c>
      <c r="S66" s="7" t="e">
        <v>#N/A</v>
      </c>
      <c r="T66" s="12" t="e">
        <v>#N/A</v>
      </c>
      <c r="U66" s="10">
        <v>0.62</v>
      </c>
      <c r="V66" s="7">
        <v>5164</v>
      </c>
      <c r="W66" s="10">
        <v>10.44</v>
      </c>
      <c r="X66" s="11">
        <v>5.1</v>
      </c>
      <c r="Y66" s="8" t="e">
        <f>NA()</f>
        <v>#N/A</v>
      </c>
      <c r="Z66" s="8" t="e">
        <f>NA()</f>
        <v>#N/A</v>
      </c>
    </row>
    <row r="67" spans="1:26" ht="12.75">
      <c r="A67" s="4" t="s">
        <v>52</v>
      </c>
      <c r="B67" s="7">
        <v>58</v>
      </c>
      <c r="C67" s="5">
        <v>30981</v>
      </c>
      <c r="D67" s="5">
        <v>30995</v>
      </c>
      <c r="E67" s="8">
        <v>84.8387978142077</v>
      </c>
      <c r="F67" s="8">
        <v>10.0655737704918</v>
      </c>
      <c r="G67" s="7">
        <v>11</v>
      </c>
      <c r="H67" s="9">
        <v>14</v>
      </c>
      <c r="I67" s="9">
        <v>672</v>
      </c>
      <c r="J67" s="10">
        <v>208.6</v>
      </c>
      <c r="K67" s="11">
        <v>62.08333333333333</v>
      </c>
      <c r="L67" s="9">
        <v>10287.5556622924</v>
      </c>
      <c r="M67" s="8">
        <v>23.1958968518305</v>
      </c>
      <c r="N67" s="8">
        <v>0.133477576702998</v>
      </c>
      <c r="O67" s="8">
        <v>3.68700916380245</v>
      </c>
      <c r="P67" s="8">
        <v>12.6659008492756</v>
      </c>
      <c r="Q67" s="8">
        <v>0.499001920039776</v>
      </c>
      <c r="R67" s="8">
        <v>1.83136573764961</v>
      </c>
      <c r="S67" s="7" t="e">
        <v>#N/A</v>
      </c>
      <c r="T67" s="12" t="e">
        <v>#N/A</v>
      </c>
      <c r="U67" s="10">
        <v>0.621</v>
      </c>
      <c r="V67" s="7">
        <v>10202</v>
      </c>
      <c r="W67" s="10">
        <v>10.03</v>
      </c>
      <c r="X67" s="11">
        <v>18.7</v>
      </c>
      <c r="Y67" s="8" t="e">
        <f>NA()</f>
        <v>#N/A</v>
      </c>
      <c r="Z67" s="8" t="e">
        <f>NA()</f>
        <v>#N/A</v>
      </c>
    </row>
    <row r="68" spans="1:26" ht="12.75">
      <c r="A68" s="4" t="s">
        <v>52</v>
      </c>
      <c r="B68" s="7">
        <v>59</v>
      </c>
      <c r="C68" s="5">
        <v>30995</v>
      </c>
      <c r="D68" s="5">
        <v>31002</v>
      </c>
      <c r="E68" s="8">
        <v>84.8674863387978</v>
      </c>
      <c r="F68" s="8">
        <v>10.4098360655738</v>
      </c>
      <c r="G68" s="7">
        <v>11</v>
      </c>
      <c r="H68" s="9">
        <v>7</v>
      </c>
      <c r="I68" s="9">
        <v>683</v>
      </c>
      <c r="J68" s="10">
        <v>172.4</v>
      </c>
      <c r="K68" s="11">
        <v>102.61904761904762</v>
      </c>
      <c r="L68" s="9">
        <v>8727.67326069943</v>
      </c>
      <c r="M68" s="8">
        <v>25.4011161254487</v>
      </c>
      <c r="N68" s="8">
        <v>0.190669145176803</v>
      </c>
      <c r="O68" s="8">
        <v>4.06476857466098</v>
      </c>
      <c r="P68" s="8">
        <v>13.5740186944746</v>
      </c>
      <c r="Q68" s="8">
        <v>0.648188069261731</v>
      </c>
      <c r="R68" s="8">
        <v>1.87130404762066</v>
      </c>
      <c r="S68" s="7" t="e">
        <v>#N/A</v>
      </c>
      <c r="T68" s="12" t="e">
        <v>#N/A</v>
      </c>
      <c r="U68" s="10">
        <v>1.026</v>
      </c>
      <c r="V68" s="7">
        <v>8732</v>
      </c>
      <c r="W68" s="10">
        <v>13.14</v>
      </c>
      <c r="X68" s="11">
        <v>36.1</v>
      </c>
      <c r="Y68" s="8" t="e">
        <f>NA()</f>
        <v>#N/A</v>
      </c>
      <c r="Z68" s="8" t="e">
        <f>NA()</f>
        <v>#N/A</v>
      </c>
    </row>
    <row r="69" spans="1:26" ht="12.75">
      <c r="A69" s="4" t="s">
        <v>52</v>
      </c>
      <c r="B69" s="7">
        <v>60</v>
      </c>
      <c r="C69" s="5">
        <v>31002</v>
      </c>
      <c r="D69" s="5">
        <v>31011</v>
      </c>
      <c r="E69" s="8">
        <v>84.8893442622951</v>
      </c>
      <c r="F69" s="8">
        <v>10.672131147541</v>
      </c>
      <c r="G69" s="7">
        <v>11</v>
      </c>
      <c r="H69" s="9">
        <v>9</v>
      </c>
      <c r="I69" s="9">
        <v>691</v>
      </c>
      <c r="J69" s="10">
        <v>164.5</v>
      </c>
      <c r="K69" s="11">
        <v>76.1574074074074</v>
      </c>
      <c r="L69" s="9">
        <v>8038.39381868614</v>
      </c>
      <c r="M69" s="8">
        <v>19.968408070138</v>
      </c>
      <c r="N69" s="8">
        <v>0.254256266376117</v>
      </c>
      <c r="O69" s="8">
        <v>3.18179882410643</v>
      </c>
      <c r="P69" s="8">
        <v>10.9088509443461</v>
      </c>
      <c r="Q69" s="8">
        <v>0.436041041414527</v>
      </c>
      <c r="R69" s="8">
        <v>1.83047767102248</v>
      </c>
      <c r="S69" s="7" t="e">
        <v>#N/A</v>
      </c>
      <c r="T69" s="12" t="e">
        <v>#N/A</v>
      </c>
      <c r="U69" s="10">
        <v>0.762</v>
      </c>
      <c r="V69" s="7">
        <v>8045</v>
      </c>
      <c r="W69" s="10">
        <v>10.77</v>
      </c>
      <c r="X69" s="11">
        <v>19.8</v>
      </c>
      <c r="Y69" s="8" t="e">
        <f>NA()</f>
        <v>#N/A</v>
      </c>
      <c r="Z69" s="8" t="e">
        <f>NA()</f>
        <v>#N/A</v>
      </c>
    </row>
    <row r="70" spans="1:26" ht="12.75">
      <c r="A70" s="4" t="s">
        <v>52</v>
      </c>
      <c r="B70" s="7">
        <v>61</v>
      </c>
      <c r="C70" s="5">
        <v>31011</v>
      </c>
      <c r="D70" s="5">
        <v>31026</v>
      </c>
      <c r="E70" s="8">
        <v>84.922131147541</v>
      </c>
      <c r="F70" s="8">
        <v>11.0655737704918</v>
      </c>
      <c r="G70" s="7">
        <v>12</v>
      </c>
      <c r="H70" s="9">
        <v>15</v>
      </c>
      <c r="I70" s="9">
        <v>703</v>
      </c>
      <c r="J70" s="10">
        <v>122.4</v>
      </c>
      <c r="K70" s="11">
        <v>34</v>
      </c>
      <c r="L70" s="9">
        <v>5900.81060242514</v>
      </c>
      <c r="M70" s="8">
        <v>9.40698435180867</v>
      </c>
      <c r="N70" s="8">
        <v>0.283819616123876</v>
      </c>
      <c r="O70" s="8">
        <v>2.28373874505676</v>
      </c>
      <c r="P70" s="8">
        <v>5.30844321407745</v>
      </c>
      <c r="Q70" s="8">
        <v>0.947603588073464</v>
      </c>
      <c r="R70" s="8">
        <v>1.77207967994502</v>
      </c>
      <c r="S70" s="7" t="e">
        <v>#N/A</v>
      </c>
      <c r="T70" s="12" t="e">
        <v>#N/A</v>
      </c>
      <c r="U70" s="10">
        <v>0.34</v>
      </c>
      <c r="V70" s="7">
        <v>5876</v>
      </c>
      <c r="W70" s="10">
        <v>5.09</v>
      </c>
      <c r="X70" s="11">
        <v>18.1</v>
      </c>
      <c r="Y70" s="8" t="e">
        <f>NA()</f>
        <v>#N/A</v>
      </c>
      <c r="Z70" s="8" t="e">
        <f>NA()</f>
        <v>#N/A</v>
      </c>
    </row>
    <row r="71" spans="1:26" ht="12.75">
      <c r="A71" s="4" t="s">
        <v>52</v>
      </c>
      <c r="B71" s="7">
        <v>62</v>
      </c>
      <c r="C71" s="5">
        <v>31026</v>
      </c>
      <c r="D71" s="5">
        <v>31032</v>
      </c>
      <c r="E71" s="8">
        <v>84.9508196721311</v>
      </c>
      <c r="F71" s="8">
        <v>11.4098360655738</v>
      </c>
      <c r="G71" s="7">
        <v>12</v>
      </c>
      <c r="H71" s="9">
        <v>6</v>
      </c>
      <c r="I71" s="9">
        <v>713</v>
      </c>
      <c r="J71" s="10">
        <v>48.4000000000005</v>
      </c>
      <c r="K71" s="11">
        <v>33.61111111111146</v>
      </c>
      <c r="L71" s="9">
        <v>2418.99838176337</v>
      </c>
      <c r="M71" s="8">
        <v>12.5369788705244</v>
      </c>
      <c r="N71" s="8">
        <v>0.682099918891721</v>
      </c>
      <c r="O71" s="8">
        <v>2.56530489924363</v>
      </c>
      <c r="P71" s="8">
        <v>6.99076614829014</v>
      </c>
      <c r="Q71" s="8">
        <v>0.805729059719006</v>
      </c>
      <c r="R71" s="8">
        <v>1.7933626450358</v>
      </c>
      <c r="S71" s="7" t="e">
        <v>#N/A</v>
      </c>
      <c r="T71" s="12" t="e">
        <v>#N/A</v>
      </c>
      <c r="U71" s="10">
        <v>0.336</v>
      </c>
      <c r="V71" s="7">
        <v>2410</v>
      </c>
      <c r="W71" s="10">
        <v>7.59</v>
      </c>
      <c r="X71" s="11">
        <v>47.9</v>
      </c>
      <c r="Y71" s="8" t="e">
        <f>NA()</f>
        <v>#N/A</v>
      </c>
      <c r="Z71" s="8" t="e">
        <f>NA()</f>
        <v>#N/A</v>
      </c>
    </row>
    <row r="72" spans="1:26" ht="12.75">
      <c r="A72" s="4" t="s">
        <v>52</v>
      </c>
      <c r="B72" s="7">
        <v>63</v>
      </c>
      <c r="C72" s="5">
        <v>31032</v>
      </c>
      <c r="D72" s="5">
        <v>31037</v>
      </c>
      <c r="E72" s="8">
        <v>84.9658469945355</v>
      </c>
      <c r="F72" s="8">
        <v>11.5901639344262</v>
      </c>
      <c r="G72" s="7">
        <v>12</v>
      </c>
      <c r="H72" s="9">
        <v>5</v>
      </c>
      <c r="I72" s="9">
        <v>719</v>
      </c>
      <c r="J72" s="10">
        <v>22.0999999999995</v>
      </c>
      <c r="K72" s="11">
        <v>18.416666666666252</v>
      </c>
      <c r="L72" s="9">
        <v>1090.0366742618</v>
      </c>
      <c r="M72" s="8">
        <v>10.2607296287297</v>
      </c>
      <c r="N72" s="8">
        <v>0.464485289307245</v>
      </c>
      <c r="O72" s="8">
        <v>1.79035499087371</v>
      </c>
      <c r="P72" s="8">
        <v>5.45617972351962</v>
      </c>
      <c r="Q72" s="8">
        <v>0.417034554463825</v>
      </c>
      <c r="R72" s="8">
        <v>1.88057031635145</v>
      </c>
      <c r="S72" s="7" t="e">
        <v>#N/A</v>
      </c>
      <c r="T72" s="12" t="e">
        <v>#N/A</v>
      </c>
      <c r="U72" s="10">
        <v>0.184</v>
      </c>
      <c r="V72" s="7">
        <v>1091</v>
      </c>
      <c r="W72" s="10">
        <v>5.81</v>
      </c>
      <c r="X72" s="11">
        <v>21.3</v>
      </c>
      <c r="Y72" s="8" t="e">
        <f>NA()</f>
        <v>#N/A</v>
      </c>
      <c r="Z72" s="8" t="e">
        <f>NA()</f>
        <v>#N/A</v>
      </c>
    </row>
    <row r="73" spans="1:26" ht="12.75">
      <c r="A73" s="4" t="s">
        <v>52</v>
      </c>
      <c r="B73" s="7">
        <v>64</v>
      </c>
      <c r="C73" s="5">
        <v>31037</v>
      </c>
      <c r="D73" s="5">
        <v>31044</v>
      </c>
      <c r="E73" s="8">
        <v>84.9822404371585</v>
      </c>
      <c r="F73" s="8">
        <v>11.7868852459016</v>
      </c>
      <c r="G73" s="7">
        <v>12</v>
      </c>
      <c r="H73" s="9">
        <v>7</v>
      </c>
      <c r="I73" s="9">
        <v>725</v>
      </c>
      <c r="J73" s="10">
        <v>75.8000000000002</v>
      </c>
      <c r="K73" s="11">
        <v>45.119047619047734</v>
      </c>
      <c r="L73" s="9">
        <v>3620.34716313606</v>
      </c>
      <c r="M73" s="8">
        <v>20.5208883712813</v>
      </c>
      <c r="N73" s="8">
        <v>0.165813380029555</v>
      </c>
      <c r="O73" s="8">
        <v>3.22416704090025</v>
      </c>
      <c r="P73" s="8">
        <v>10.7391927481124</v>
      </c>
      <c r="Q73" s="8">
        <v>0.521112226200363</v>
      </c>
      <c r="R73" s="8">
        <v>1.91084086603141</v>
      </c>
      <c r="S73" s="7" t="e">
        <v>#N/A</v>
      </c>
      <c r="T73" s="12" t="e">
        <v>#N/A</v>
      </c>
      <c r="U73" s="10">
        <v>0.451</v>
      </c>
      <c r="V73" s="7">
        <v>3639</v>
      </c>
      <c r="W73" s="10">
        <v>11.96</v>
      </c>
      <c r="X73" s="11">
        <v>18.6</v>
      </c>
      <c r="Y73" s="8" t="e">
        <f>NA()</f>
        <v>#N/A</v>
      </c>
      <c r="Z73" s="8" t="e">
        <f>NA()</f>
        <v>#N/A</v>
      </c>
    </row>
    <row r="74" spans="1:26" ht="12.75">
      <c r="A74" s="4" t="s">
        <v>52</v>
      </c>
      <c r="B74" s="7">
        <v>65</v>
      </c>
      <c r="C74" s="5">
        <v>31044</v>
      </c>
      <c r="D74" s="5">
        <v>31051</v>
      </c>
      <c r="E74" s="8">
        <v>85.0013661202186</v>
      </c>
      <c r="F74" s="8">
        <v>0.0163934426229508</v>
      </c>
      <c r="G74" s="7">
        <v>1</v>
      </c>
      <c r="H74" s="9">
        <v>7</v>
      </c>
      <c r="I74" s="9">
        <v>732</v>
      </c>
      <c r="J74" s="10">
        <v>58.9000000000005</v>
      </c>
      <c r="K74" s="11">
        <v>35.05952380952411</v>
      </c>
      <c r="L74" s="9">
        <v>2930.89515609223</v>
      </c>
      <c r="M74" s="8">
        <v>17.1373410255209</v>
      </c>
      <c r="N74" s="8">
        <v>0.403733650294642</v>
      </c>
      <c r="O74" s="8">
        <v>2.91796012635359</v>
      </c>
      <c r="P74" s="8">
        <v>9.23343161687234</v>
      </c>
      <c r="Q74" s="8">
        <v>0.593905388386819</v>
      </c>
      <c r="R74" s="8">
        <v>1.85600995779356</v>
      </c>
      <c r="S74" s="7" t="e">
        <v>#N/A</v>
      </c>
      <c r="T74" s="12" t="e">
        <v>#N/A</v>
      </c>
      <c r="U74" s="10">
        <v>0.351</v>
      </c>
      <c r="V74" s="7">
        <v>2932</v>
      </c>
      <c r="W74" s="10">
        <v>10.19</v>
      </c>
      <c r="X74" s="11">
        <v>26.8</v>
      </c>
      <c r="Y74" s="8" t="e">
        <f>NA()</f>
        <v>#N/A</v>
      </c>
      <c r="Z74" s="8" t="e">
        <f>NA()</f>
        <v>#N/A</v>
      </c>
    </row>
    <row r="75" spans="1:26" ht="12.75">
      <c r="A75" s="4" t="s">
        <v>52</v>
      </c>
      <c r="B75" s="7">
        <v>66</v>
      </c>
      <c r="C75" s="5">
        <v>31051</v>
      </c>
      <c r="D75" s="5">
        <v>31058</v>
      </c>
      <c r="E75" s="8">
        <v>85.0204918032787</v>
      </c>
      <c r="F75" s="8">
        <v>0.245901639344262</v>
      </c>
      <c r="G75" s="7">
        <v>1</v>
      </c>
      <c r="H75" s="9">
        <v>7</v>
      </c>
      <c r="I75" s="9">
        <v>739</v>
      </c>
      <c r="J75" s="10">
        <v>127.599999999999</v>
      </c>
      <c r="K75" s="11">
        <v>75.95238095238035</v>
      </c>
      <c r="L75" s="9">
        <v>6265.68953933199</v>
      </c>
      <c r="M75" s="8">
        <v>11.3382049260573</v>
      </c>
      <c r="N75" s="8">
        <v>0.420963723695957</v>
      </c>
      <c r="O75" s="8">
        <v>2.12618418393904</v>
      </c>
      <c r="P75" s="8">
        <v>6.22563849599206</v>
      </c>
      <c r="Q75" s="8">
        <v>0.559190974497844</v>
      </c>
      <c r="R75" s="8">
        <v>1.82121158068472</v>
      </c>
      <c r="S75" s="7" t="e">
        <v>#N/A</v>
      </c>
      <c r="T75" s="12" t="e">
        <v>#N/A</v>
      </c>
      <c r="U75" s="10">
        <v>0.76</v>
      </c>
      <c r="V75" s="7">
        <v>6240</v>
      </c>
      <c r="W75" s="10">
        <v>7.12</v>
      </c>
      <c r="X75" s="11">
        <v>43.7</v>
      </c>
      <c r="Y75" s="8" t="e">
        <f>NA()</f>
        <v>#N/A</v>
      </c>
      <c r="Z75" s="8" t="e">
        <f>NA()</f>
        <v>#N/A</v>
      </c>
    </row>
    <row r="76" spans="1:26" ht="12.75">
      <c r="A76" s="4" t="s">
        <v>52</v>
      </c>
      <c r="B76" s="7">
        <v>67</v>
      </c>
      <c r="C76" s="5">
        <v>31058</v>
      </c>
      <c r="D76" s="5">
        <v>31065</v>
      </c>
      <c r="E76" s="8">
        <v>85.0396174863388</v>
      </c>
      <c r="F76" s="8">
        <v>0.475409836065574</v>
      </c>
      <c r="G76" s="7">
        <v>1</v>
      </c>
      <c r="H76" s="9">
        <v>7</v>
      </c>
      <c r="I76" s="9">
        <v>746</v>
      </c>
      <c r="J76" s="10">
        <v>102.6</v>
      </c>
      <c r="K76" s="11">
        <v>61.07142857142857</v>
      </c>
      <c r="L76" s="9">
        <v>4923.63485896589</v>
      </c>
      <c r="M76" s="8">
        <v>23.8265166610343</v>
      </c>
      <c r="N76" s="8">
        <v>0.13874058892813</v>
      </c>
      <c r="O76" s="8">
        <v>3.72905272749171</v>
      </c>
      <c r="P76" s="8">
        <v>13.3675469211832</v>
      </c>
      <c r="Q76" s="8">
        <v>0.364441167429884</v>
      </c>
      <c r="R76" s="8">
        <v>1.78241503856455</v>
      </c>
      <c r="S76" s="7" t="e">
        <v>#N/A</v>
      </c>
      <c r="T76" s="12" t="e">
        <v>#N/A</v>
      </c>
      <c r="U76" s="10">
        <v>0.611</v>
      </c>
      <c r="V76" s="7">
        <v>4926</v>
      </c>
      <c r="W76" s="10">
        <v>13.13</v>
      </c>
      <c r="X76" s="11">
        <v>6.4</v>
      </c>
      <c r="Y76" s="8">
        <v>4.259</v>
      </c>
      <c r="Z76" s="8" t="e">
        <f>NA()</f>
        <v>#N/A</v>
      </c>
    </row>
    <row r="77" spans="1:26" ht="12.75">
      <c r="A77" s="4" t="s">
        <v>52</v>
      </c>
      <c r="B77" s="7">
        <v>68</v>
      </c>
      <c r="C77" s="5">
        <v>31065</v>
      </c>
      <c r="D77" s="5">
        <v>31072</v>
      </c>
      <c r="E77" s="8">
        <v>85.0587431693989</v>
      </c>
      <c r="F77" s="8">
        <v>0.704918032786885</v>
      </c>
      <c r="G77" s="7">
        <v>1</v>
      </c>
      <c r="H77" s="9">
        <v>7</v>
      </c>
      <c r="I77" s="9">
        <v>753</v>
      </c>
      <c r="J77" s="10">
        <v>82.3000000000002</v>
      </c>
      <c r="K77" s="11">
        <v>48.988095238095354</v>
      </c>
      <c r="L77" s="9">
        <v>4166.40086633159</v>
      </c>
      <c r="M77" s="8">
        <v>17.8954955108887</v>
      </c>
      <c r="N77" s="8">
        <v>0.249363907442437</v>
      </c>
      <c r="O77" s="8">
        <v>3.02416459775122</v>
      </c>
      <c r="P77" s="8">
        <v>9.90627674200257</v>
      </c>
      <c r="Q77" s="8">
        <v>0.530754741789171</v>
      </c>
      <c r="R77" s="8">
        <v>1.80648047464815</v>
      </c>
      <c r="S77" s="7" t="e">
        <v>#N/A</v>
      </c>
      <c r="T77" s="12" t="e">
        <v>#N/A</v>
      </c>
      <c r="U77" s="10">
        <v>0.49</v>
      </c>
      <c r="V77" s="7">
        <v>4168</v>
      </c>
      <c r="W77" s="10">
        <v>9.13</v>
      </c>
      <c r="X77" s="11">
        <v>10.6</v>
      </c>
      <c r="Y77" s="8">
        <v>4.125</v>
      </c>
      <c r="Z77" s="8" t="e">
        <f>NA()</f>
        <v>#N/A</v>
      </c>
    </row>
    <row r="78" spans="1:26" ht="12.75">
      <c r="A78" s="4" t="s">
        <v>52</v>
      </c>
      <c r="B78" s="7">
        <v>69</v>
      </c>
      <c r="C78" s="5">
        <v>31072</v>
      </c>
      <c r="D78" s="5">
        <v>31079</v>
      </c>
      <c r="E78" s="8">
        <v>85.077868852459</v>
      </c>
      <c r="F78" s="8">
        <v>0.934426229508197</v>
      </c>
      <c r="G78" s="7">
        <v>1</v>
      </c>
      <c r="H78" s="9">
        <v>7</v>
      </c>
      <c r="I78" s="9">
        <v>760</v>
      </c>
      <c r="J78" s="10">
        <v>78.3999999999996</v>
      </c>
      <c r="K78" s="11">
        <v>46.66666666666642</v>
      </c>
      <c r="L78" s="9">
        <v>3866.91743267543</v>
      </c>
      <c r="M78" s="8">
        <v>16.8720990649288</v>
      </c>
      <c r="N78" s="8">
        <v>0.13942113049644</v>
      </c>
      <c r="O78" s="8">
        <v>2.82739887529367</v>
      </c>
      <c r="P78" s="8">
        <v>9.0965779881322</v>
      </c>
      <c r="Q78" s="8">
        <v>0.537790195680796</v>
      </c>
      <c r="R78" s="8">
        <v>1.85477429940587</v>
      </c>
      <c r="S78" s="7" t="e">
        <v>#N/A</v>
      </c>
      <c r="T78" s="12" t="e">
        <v>#N/A</v>
      </c>
      <c r="U78" s="10">
        <v>0.467</v>
      </c>
      <c r="V78" s="7">
        <v>3869</v>
      </c>
      <c r="W78" s="10">
        <v>8.37</v>
      </c>
      <c r="X78" s="11">
        <v>10.6</v>
      </c>
      <c r="Y78" s="8">
        <v>3.107</v>
      </c>
      <c r="Z78" s="8" t="e">
        <f>NA()</f>
        <v>#N/A</v>
      </c>
    </row>
    <row r="79" spans="1:26" ht="12.75">
      <c r="A79" s="4" t="s">
        <v>52</v>
      </c>
      <c r="B79" s="7">
        <v>70</v>
      </c>
      <c r="C79" s="5">
        <v>31079</v>
      </c>
      <c r="D79" s="5">
        <v>31087</v>
      </c>
      <c r="E79" s="8">
        <v>85.0983606557377</v>
      </c>
      <c r="F79" s="8">
        <v>1.18032786885246</v>
      </c>
      <c r="G79" s="7">
        <v>2</v>
      </c>
      <c r="H79" s="9">
        <v>8</v>
      </c>
      <c r="I79" s="9">
        <v>767</v>
      </c>
      <c r="J79" s="10">
        <v>105</v>
      </c>
      <c r="K79" s="11">
        <v>54.6875</v>
      </c>
      <c r="L79" s="9">
        <v>5038.58809861464</v>
      </c>
      <c r="M79" s="8">
        <v>17.7408421269001</v>
      </c>
      <c r="N79" s="8">
        <v>0.153342163494657</v>
      </c>
      <c r="O79" s="8">
        <v>2.84372600410412</v>
      </c>
      <c r="P79" s="8">
        <v>9.65651270707715</v>
      </c>
      <c r="Q79" s="8">
        <v>0.413181755732803</v>
      </c>
      <c r="R79" s="8">
        <v>1.83718933170336</v>
      </c>
      <c r="S79" s="7" t="e">
        <v>#N/A</v>
      </c>
      <c r="T79" s="12" t="e">
        <v>#N/A</v>
      </c>
      <c r="U79" s="10">
        <v>0.547</v>
      </c>
      <c r="V79" s="7">
        <v>4945</v>
      </c>
      <c r="W79" s="10">
        <v>9.21</v>
      </c>
      <c r="X79" s="11">
        <v>9.5</v>
      </c>
      <c r="Y79" s="8">
        <v>2.522</v>
      </c>
      <c r="Z79" s="8" t="e">
        <f>NA()</f>
        <v>#N/A</v>
      </c>
    </row>
    <row r="80" spans="1:26" ht="12.75">
      <c r="A80" s="4" t="s">
        <v>52</v>
      </c>
      <c r="B80" s="7">
        <v>71</v>
      </c>
      <c r="C80" s="5">
        <v>31087</v>
      </c>
      <c r="D80" s="5">
        <v>31097</v>
      </c>
      <c r="E80" s="8">
        <v>85.1229508196721</v>
      </c>
      <c r="F80" s="8">
        <v>1.47540983606557</v>
      </c>
      <c r="G80" s="7">
        <v>2</v>
      </c>
      <c r="H80" s="9">
        <v>10</v>
      </c>
      <c r="I80" s="9">
        <v>776</v>
      </c>
      <c r="J80" s="10">
        <v>82.1000000000004</v>
      </c>
      <c r="K80" s="11">
        <v>34.2083333333335</v>
      </c>
      <c r="L80" s="9">
        <v>4156.27595535631</v>
      </c>
      <c r="M80" s="8">
        <v>13.9989780815725</v>
      </c>
      <c r="N80" s="8">
        <v>0.162740397236692</v>
      </c>
      <c r="O80" s="8">
        <v>2.86712098234065</v>
      </c>
      <c r="P80" s="8">
        <v>8.56809807205092</v>
      </c>
      <c r="Q80" s="8">
        <v>0.710530697605431</v>
      </c>
      <c r="R80" s="8">
        <v>1.63384895502505</v>
      </c>
      <c r="S80" s="7" t="e">
        <v>#N/A</v>
      </c>
      <c r="T80" s="12" t="e">
        <v>#N/A</v>
      </c>
      <c r="U80" s="10">
        <v>0.342</v>
      </c>
      <c r="V80" s="7">
        <v>4158</v>
      </c>
      <c r="W80" s="10">
        <v>6.66</v>
      </c>
      <c r="X80" s="11">
        <v>4.8</v>
      </c>
      <c r="Y80" s="8">
        <v>0.835</v>
      </c>
      <c r="Z80" s="8" t="e">
        <f>NA()</f>
        <v>#N/A</v>
      </c>
    </row>
    <row r="81" spans="1:26" ht="12.75">
      <c r="A81" s="4" t="s">
        <v>52</v>
      </c>
      <c r="B81" s="7">
        <v>72</v>
      </c>
      <c r="C81" s="5">
        <v>31097</v>
      </c>
      <c r="D81" s="5">
        <v>31103</v>
      </c>
      <c r="E81" s="8">
        <v>85.1448087431694</v>
      </c>
      <c r="F81" s="8">
        <v>1.73770491803279</v>
      </c>
      <c r="G81" s="7">
        <v>2</v>
      </c>
      <c r="H81" s="9">
        <v>6</v>
      </c>
      <c r="I81" s="9">
        <v>784</v>
      </c>
      <c r="J81" s="10">
        <v>62.1999999999998</v>
      </c>
      <c r="K81" s="11">
        <v>43.1944444444443</v>
      </c>
      <c r="L81" s="9">
        <v>3054.27812967438</v>
      </c>
      <c r="M81" s="8">
        <v>21.9718084440314</v>
      </c>
      <c r="N81" s="8">
        <v>0.140123453670418</v>
      </c>
      <c r="O81" s="8">
        <v>3.50737606242234</v>
      </c>
      <c r="P81" s="8">
        <v>11.7821201842664</v>
      </c>
      <c r="Q81" s="8">
        <v>0.541816412042485</v>
      </c>
      <c r="R81" s="8">
        <v>1.86484334741145</v>
      </c>
      <c r="S81" s="7" t="e">
        <v>#N/A</v>
      </c>
      <c r="T81" s="12" t="e">
        <v>#N/A</v>
      </c>
      <c r="U81" s="10">
        <v>0.432</v>
      </c>
      <c r="V81" s="7">
        <v>3069</v>
      </c>
      <c r="W81" s="10">
        <v>12.38</v>
      </c>
      <c r="X81" s="11">
        <v>7.4</v>
      </c>
      <c r="Y81" s="8" t="e">
        <f>NA()</f>
        <v>#N/A</v>
      </c>
      <c r="Z81" s="8" t="e">
        <f>NA()</f>
        <v>#N/A</v>
      </c>
    </row>
    <row r="82" spans="1:26" ht="12.75">
      <c r="A82" s="4" t="s">
        <v>52</v>
      </c>
      <c r="B82" s="7">
        <v>73</v>
      </c>
      <c r="C82" s="5">
        <v>31103</v>
      </c>
      <c r="D82" s="5">
        <v>31115</v>
      </c>
      <c r="E82" s="8">
        <v>85.1693989071038</v>
      </c>
      <c r="F82" s="8">
        <v>2.0327868852459</v>
      </c>
      <c r="G82" s="7">
        <v>3</v>
      </c>
      <c r="H82" s="9">
        <v>12</v>
      </c>
      <c r="I82" s="9">
        <v>793</v>
      </c>
      <c r="J82" s="10">
        <v>90.6999999999998</v>
      </c>
      <c r="K82" s="11">
        <v>31.493055555555486</v>
      </c>
      <c r="L82" s="9">
        <v>4391.67219423363</v>
      </c>
      <c r="M82" s="8">
        <v>49.0333076960398</v>
      </c>
      <c r="N82" s="8">
        <v>0.104416263263479</v>
      </c>
      <c r="O82" s="8">
        <v>7.42589076726182</v>
      </c>
      <c r="P82" s="8">
        <v>26.1673993224929</v>
      </c>
      <c r="Q82" s="8">
        <v>0.839556357790364</v>
      </c>
      <c r="R82" s="8">
        <v>1.87383190403228</v>
      </c>
      <c r="S82" s="7" t="e">
        <v>#N/A</v>
      </c>
      <c r="T82" s="12" t="e">
        <v>#N/A</v>
      </c>
      <c r="U82" s="10">
        <v>0.315</v>
      </c>
      <c r="V82" s="7">
        <v>4395</v>
      </c>
      <c r="W82" s="10">
        <v>22.94</v>
      </c>
      <c r="X82" s="11">
        <v>12.5</v>
      </c>
      <c r="Y82" s="8">
        <v>4.242</v>
      </c>
      <c r="Z82" s="8" t="e">
        <f>NA()</f>
        <v>#N/A</v>
      </c>
    </row>
    <row r="83" spans="1:26" ht="12.75">
      <c r="A83" s="4" t="s">
        <v>52</v>
      </c>
      <c r="B83" s="7">
        <v>74</v>
      </c>
      <c r="C83" s="5">
        <v>31115</v>
      </c>
      <c r="D83" s="5">
        <v>31121</v>
      </c>
      <c r="E83" s="8">
        <v>85.1939890710382</v>
      </c>
      <c r="F83" s="8">
        <v>2.32786885245902</v>
      </c>
      <c r="G83" s="7">
        <v>3</v>
      </c>
      <c r="H83" s="9">
        <v>6</v>
      </c>
      <c r="I83" s="9">
        <v>802</v>
      </c>
      <c r="J83" s="10">
        <v>104.4</v>
      </c>
      <c r="K83" s="11">
        <v>72.5</v>
      </c>
      <c r="L83" s="9">
        <v>5217.83948463</v>
      </c>
      <c r="M83" s="8">
        <v>25.9657052308897</v>
      </c>
      <c r="N83" s="8">
        <v>0.095032053297278</v>
      </c>
      <c r="O83" s="8">
        <v>3.92625991281384</v>
      </c>
      <c r="P83" s="8">
        <v>13.9763402486443</v>
      </c>
      <c r="Q83" s="8">
        <v>0.408415072230057</v>
      </c>
      <c r="R83" s="8">
        <v>1.85783293544304</v>
      </c>
      <c r="S83" s="7" t="e">
        <v>#N/A</v>
      </c>
      <c r="T83" s="12" t="e">
        <v>#N/A</v>
      </c>
      <c r="U83" s="10">
        <v>0.725</v>
      </c>
      <c r="V83" s="7">
        <v>5243</v>
      </c>
      <c r="W83" s="10">
        <v>14.88</v>
      </c>
      <c r="X83" s="11">
        <v>5.4</v>
      </c>
      <c r="Y83" s="8">
        <v>3.324</v>
      </c>
      <c r="Z83" s="8" t="e">
        <f>NA()</f>
        <v>#N/A</v>
      </c>
    </row>
    <row r="84" spans="1:26" ht="12.75">
      <c r="A84" s="4" t="s">
        <v>52</v>
      </c>
      <c r="B84" s="7">
        <v>75</v>
      </c>
      <c r="C84" s="5">
        <v>31121</v>
      </c>
      <c r="D84" s="5">
        <v>31129</v>
      </c>
      <c r="E84" s="8">
        <v>85.2131147540984</v>
      </c>
      <c r="F84" s="8">
        <v>2.55737704918033</v>
      </c>
      <c r="G84" s="7">
        <v>3</v>
      </c>
      <c r="H84" s="9">
        <v>8</v>
      </c>
      <c r="I84" s="9">
        <v>809</v>
      </c>
      <c r="J84" s="10">
        <v>46.3000000000002</v>
      </c>
      <c r="K84" s="11">
        <v>24.11458333333344</v>
      </c>
      <c r="L84" s="9">
        <v>2293.8700938678</v>
      </c>
      <c r="M84" s="8">
        <v>19.1424630005794</v>
      </c>
      <c r="N84" s="8">
        <v>0.16371118879134</v>
      </c>
      <c r="O84" s="8">
        <v>3.05364206051839</v>
      </c>
      <c r="P84" s="8">
        <v>10.642137959451</v>
      </c>
      <c r="Q84" s="8">
        <v>0.375015936124574</v>
      </c>
      <c r="R84" s="8">
        <v>1.79874223332911</v>
      </c>
      <c r="S84" s="7" t="e">
        <v>#N/A</v>
      </c>
      <c r="T84" s="12" t="e">
        <v>#N/A</v>
      </c>
      <c r="U84" s="10">
        <v>0.241</v>
      </c>
      <c r="V84" s="7">
        <v>2305</v>
      </c>
      <c r="W84" s="10">
        <v>8.68</v>
      </c>
      <c r="X84" s="11">
        <v>4.7</v>
      </c>
      <c r="Y84" s="8">
        <v>2.138</v>
      </c>
      <c r="Z84" s="8" t="e">
        <f>NA()</f>
        <v>#N/A</v>
      </c>
    </row>
    <row r="85" spans="1:26" ht="12.75">
      <c r="A85" s="4" t="s">
        <v>52</v>
      </c>
      <c r="B85" s="7">
        <v>76</v>
      </c>
      <c r="C85" s="5">
        <v>31129</v>
      </c>
      <c r="D85" s="5">
        <v>31137</v>
      </c>
      <c r="E85" s="8">
        <v>85.2349726775956</v>
      </c>
      <c r="F85" s="8">
        <v>2.81967213114754</v>
      </c>
      <c r="G85" s="7">
        <v>3</v>
      </c>
      <c r="H85" s="9">
        <v>8</v>
      </c>
      <c r="I85" s="9">
        <v>817</v>
      </c>
      <c r="J85" s="10">
        <v>51.5</v>
      </c>
      <c r="K85" s="11">
        <v>26.822916666666668</v>
      </c>
      <c r="L85" s="9">
        <v>2517.39551789981</v>
      </c>
      <c r="M85" s="8">
        <v>12.5695988473033</v>
      </c>
      <c r="N85" s="8">
        <v>0.0450417104478665</v>
      </c>
      <c r="O85" s="8">
        <v>2.02802545873254</v>
      </c>
      <c r="P85" s="8">
        <v>6.79041806440538</v>
      </c>
      <c r="Q85" s="8">
        <v>0.318877231921706</v>
      </c>
      <c r="R85" s="8">
        <v>1.85107878897645</v>
      </c>
      <c r="S85" s="7" t="e">
        <v>#N/A</v>
      </c>
      <c r="T85" s="12" t="e">
        <v>#N/A</v>
      </c>
      <c r="U85" s="10">
        <v>0.269</v>
      </c>
      <c r="V85" s="7">
        <v>2528</v>
      </c>
      <c r="W85" s="10">
        <v>6.65</v>
      </c>
      <c r="X85" s="11">
        <v>5.5</v>
      </c>
      <c r="Y85" s="8">
        <v>0.885</v>
      </c>
      <c r="Z85" s="8" t="e">
        <f>NA()</f>
        <v>#N/A</v>
      </c>
    </row>
    <row r="86" spans="1:26" ht="12.75">
      <c r="A86" s="4" t="s">
        <v>52</v>
      </c>
      <c r="B86" s="7">
        <v>77</v>
      </c>
      <c r="C86" s="5">
        <v>31137</v>
      </c>
      <c r="D86" s="5">
        <v>31146</v>
      </c>
      <c r="E86" s="8">
        <v>85.2581967213115</v>
      </c>
      <c r="F86" s="8">
        <v>3.09836065573771</v>
      </c>
      <c r="G86" s="7">
        <v>4</v>
      </c>
      <c r="H86" s="9">
        <v>9</v>
      </c>
      <c r="I86" s="9">
        <v>826</v>
      </c>
      <c r="J86" s="10">
        <v>138.2</v>
      </c>
      <c r="K86" s="11">
        <v>63.981481481481474</v>
      </c>
      <c r="L86" s="9">
        <v>7113.74694770318</v>
      </c>
      <c r="M86" s="8">
        <v>18.6488936105371</v>
      </c>
      <c r="N86" s="8">
        <v>0.0453755246529003</v>
      </c>
      <c r="O86" s="8">
        <v>3.07103305200554</v>
      </c>
      <c r="P86" s="8">
        <v>10.1612751383205</v>
      </c>
      <c r="Q86" s="8">
        <v>0.513440099690259</v>
      </c>
      <c r="R86" s="8">
        <v>1.83529068514323</v>
      </c>
      <c r="S86" s="7" t="e">
        <v>#N/A</v>
      </c>
      <c r="T86" s="12" t="e">
        <v>#N/A</v>
      </c>
      <c r="U86" s="10">
        <v>0.64</v>
      </c>
      <c r="V86" s="7">
        <v>7117</v>
      </c>
      <c r="W86" s="10">
        <v>11.18</v>
      </c>
      <c r="X86" s="11">
        <v>6.8</v>
      </c>
      <c r="Y86" s="8">
        <v>0.852</v>
      </c>
      <c r="Z86" s="8" t="e">
        <f>NA()</f>
        <v>#N/A</v>
      </c>
    </row>
    <row r="87" spans="1:26" ht="12.75">
      <c r="A87" s="4" t="s">
        <v>52</v>
      </c>
      <c r="B87" s="7">
        <v>78</v>
      </c>
      <c r="C87" s="5">
        <v>31146</v>
      </c>
      <c r="D87" s="5">
        <v>31152</v>
      </c>
      <c r="E87" s="8">
        <v>85.2786885245902</v>
      </c>
      <c r="F87" s="8">
        <v>3.34426229508197</v>
      </c>
      <c r="G87" s="7">
        <v>4</v>
      </c>
      <c r="H87" s="9">
        <v>6</v>
      </c>
      <c r="I87" s="9">
        <v>833</v>
      </c>
      <c r="J87" s="10">
        <v>67.8000000000002</v>
      </c>
      <c r="K87" s="11">
        <v>47.08333333333347</v>
      </c>
      <c r="L87" s="9">
        <v>3461.26896951009</v>
      </c>
      <c r="M87" s="8">
        <v>32.5611181889606</v>
      </c>
      <c r="N87" s="8">
        <v>0.124940304786891</v>
      </c>
      <c r="O87" s="8">
        <v>4.77349496544285</v>
      </c>
      <c r="P87" s="8">
        <v>17.3255186257565</v>
      </c>
      <c r="Q87" s="8">
        <v>0.412661927339952</v>
      </c>
      <c r="R87" s="8">
        <v>1.87937336205074</v>
      </c>
      <c r="S87" s="7" t="e">
        <v>#N/A</v>
      </c>
      <c r="T87" s="12" t="e">
        <v>#N/A</v>
      </c>
      <c r="U87" s="10">
        <v>0.471</v>
      </c>
      <c r="V87" s="7">
        <v>3491</v>
      </c>
      <c r="W87" s="10">
        <v>15.33</v>
      </c>
      <c r="X87" s="11">
        <v>9.4</v>
      </c>
      <c r="Y87" s="8">
        <v>2.739</v>
      </c>
      <c r="Z87" s="8" t="e">
        <f>NA()</f>
        <v>#N/A</v>
      </c>
    </row>
    <row r="88" spans="1:26" ht="12.75">
      <c r="A88" s="4" t="s">
        <v>52</v>
      </c>
      <c r="B88" s="7">
        <v>79</v>
      </c>
      <c r="C88" s="5">
        <v>31152</v>
      </c>
      <c r="D88" s="5">
        <v>31159</v>
      </c>
      <c r="E88" s="8">
        <v>85.2964480874317</v>
      </c>
      <c r="F88" s="8">
        <v>3.55737704918033</v>
      </c>
      <c r="G88" s="7">
        <v>4</v>
      </c>
      <c r="H88" s="9">
        <v>7</v>
      </c>
      <c r="I88" s="9">
        <v>840</v>
      </c>
      <c r="J88" s="10">
        <v>34</v>
      </c>
      <c r="K88" s="11">
        <v>20.238095238095237</v>
      </c>
      <c r="L88" s="9">
        <v>1639.25428231068</v>
      </c>
      <c r="M88" s="8">
        <v>12.3104688624357</v>
      </c>
      <c r="N88" s="8">
        <v>0.355191263663663</v>
      </c>
      <c r="O88" s="8">
        <v>2.1003183198319</v>
      </c>
      <c r="P88" s="8">
        <v>6.7955265514376</v>
      </c>
      <c r="Q88" s="8">
        <v>0.38988428683505</v>
      </c>
      <c r="R88" s="8">
        <v>1.81155481760739</v>
      </c>
      <c r="S88" s="7" t="e">
        <v>#N/A</v>
      </c>
      <c r="T88" s="12" t="e">
        <v>#N/A</v>
      </c>
      <c r="U88" s="10">
        <v>0.202</v>
      </c>
      <c r="V88" s="7">
        <v>1632</v>
      </c>
      <c r="W88" s="10">
        <v>6.29</v>
      </c>
      <c r="X88" s="11">
        <v>20</v>
      </c>
      <c r="Y88" s="8">
        <v>3.491</v>
      </c>
      <c r="Z88" s="8" t="e">
        <f>NA()</f>
        <v>#N/A</v>
      </c>
    </row>
    <row r="89" spans="1:26" ht="12.75">
      <c r="A89" s="4" t="s">
        <v>52</v>
      </c>
      <c r="B89" s="7">
        <v>80</v>
      </c>
      <c r="C89" s="5">
        <v>31159</v>
      </c>
      <c r="D89" s="5">
        <v>31165</v>
      </c>
      <c r="E89" s="8">
        <v>85.3142076502732</v>
      </c>
      <c r="F89" s="8">
        <v>3.77049180327869</v>
      </c>
      <c r="G89" s="7">
        <v>4</v>
      </c>
      <c r="H89" s="9">
        <v>6</v>
      </c>
      <c r="I89" s="9">
        <v>846</v>
      </c>
      <c r="J89" s="10">
        <v>80.3000000000002</v>
      </c>
      <c r="K89" s="11">
        <v>55.76388888888903</v>
      </c>
      <c r="L89" s="9">
        <v>4116.2588965645</v>
      </c>
      <c r="M89" s="8">
        <v>20.3154636531229</v>
      </c>
      <c r="N89" s="8">
        <v>0.229022523531454</v>
      </c>
      <c r="O89" s="8">
        <v>3.4888932792799</v>
      </c>
      <c r="P89" s="8">
        <v>10.9312997871816</v>
      </c>
      <c r="Q89" s="8">
        <v>0.737485122846289</v>
      </c>
      <c r="R89" s="8">
        <v>1.85846734136278</v>
      </c>
      <c r="S89" s="7" t="e">
        <v>#N/A</v>
      </c>
      <c r="T89" s="12" t="e">
        <v>#N/A</v>
      </c>
      <c r="U89" s="10">
        <v>0.558</v>
      </c>
      <c r="V89" s="7">
        <v>4135</v>
      </c>
      <c r="W89" s="10">
        <v>10.34</v>
      </c>
      <c r="X89" s="11">
        <v>14.8</v>
      </c>
      <c r="Y89" s="8">
        <v>2.388</v>
      </c>
      <c r="Z89" s="8" t="e">
        <f>NA()</f>
        <v>#N/A</v>
      </c>
    </row>
    <row r="90" spans="1:26" ht="12.75">
      <c r="A90" s="4" t="s">
        <v>52</v>
      </c>
      <c r="B90" s="7">
        <v>81</v>
      </c>
      <c r="C90" s="5">
        <v>31165</v>
      </c>
      <c r="D90" s="5">
        <v>31173</v>
      </c>
      <c r="E90" s="8">
        <v>85.3333333333333</v>
      </c>
      <c r="F90" s="8">
        <v>4</v>
      </c>
      <c r="G90" s="7">
        <v>5</v>
      </c>
      <c r="H90" s="9">
        <v>8</v>
      </c>
      <c r="I90" s="9">
        <v>853</v>
      </c>
      <c r="J90" s="10">
        <v>107.1</v>
      </c>
      <c r="K90" s="11">
        <v>55.78125</v>
      </c>
      <c r="L90" s="9">
        <v>5329.35265224917</v>
      </c>
      <c r="M90" s="8">
        <v>24.449252752116</v>
      </c>
      <c r="N90" s="8">
        <v>0.085064740425589</v>
      </c>
      <c r="O90" s="8">
        <v>3.49821624060324</v>
      </c>
      <c r="P90" s="8">
        <v>14.0562400141385</v>
      </c>
      <c r="Q90" s="8">
        <v>-0.0397393709554229</v>
      </c>
      <c r="R90" s="8">
        <v>1.73938782544434</v>
      </c>
      <c r="S90" s="7" t="e">
        <v>#N/A</v>
      </c>
      <c r="T90" s="12" t="e">
        <v>#N/A</v>
      </c>
      <c r="U90" s="10" t="e">
        <f>NA()</f>
        <v>#N/A</v>
      </c>
      <c r="V90" s="7" t="e">
        <f>NA()</f>
        <v>#N/A</v>
      </c>
      <c r="W90" s="10" t="e">
        <f>NA()</f>
        <v>#N/A</v>
      </c>
      <c r="X90" s="11" t="e">
        <f>NA()</f>
        <v>#N/A</v>
      </c>
      <c r="Y90" s="8" t="e">
        <f>NA()</f>
        <v>#N/A</v>
      </c>
      <c r="Z90" s="8" t="e">
        <f>NA()</f>
        <v>#N/A</v>
      </c>
    </row>
    <row r="91" spans="1:26" ht="12.75">
      <c r="A91" s="4" t="s">
        <v>52</v>
      </c>
      <c r="B91" s="7">
        <v>82</v>
      </c>
      <c r="C91" s="5">
        <v>31173</v>
      </c>
      <c r="D91" s="5">
        <v>31180</v>
      </c>
      <c r="E91" s="8">
        <v>85.353825136612</v>
      </c>
      <c r="F91" s="8">
        <v>4.24590163934426</v>
      </c>
      <c r="G91" s="7">
        <v>5</v>
      </c>
      <c r="H91" s="9">
        <v>7</v>
      </c>
      <c r="I91" s="9">
        <v>861</v>
      </c>
      <c r="J91" s="10">
        <v>31.1999999999998</v>
      </c>
      <c r="K91" s="11">
        <v>18.571428571428452</v>
      </c>
      <c r="L91" s="9">
        <v>1525.10175064997</v>
      </c>
      <c r="M91" s="8">
        <v>17.1099574103033</v>
      </c>
      <c r="N91" s="8">
        <v>0.14904054755896</v>
      </c>
      <c r="O91" s="8">
        <v>2.43591747135345</v>
      </c>
      <c r="P91" s="8">
        <v>9.72495769130096</v>
      </c>
      <c r="Q91" s="8">
        <v>-0.0118543795470009</v>
      </c>
      <c r="R91" s="8">
        <v>1.75938630824155</v>
      </c>
      <c r="S91" s="7" t="e">
        <v>#N/A</v>
      </c>
      <c r="T91" s="12" t="e">
        <v>#N/A</v>
      </c>
      <c r="U91" s="10" t="e">
        <f>NA()</f>
        <v>#N/A</v>
      </c>
      <c r="V91" s="7" t="e">
        <f>NA()</f>
        <v>#N/A</v>
      </c>
      <c r="W91" s="10" t="e">
        <f>NA()</f>
        <v>#N/A</v>
      </c>
      <c r="X91" s="11" t="e">
        <f>NA()</f>
        <v>#N/A</v>
      </c>
      <c r="Y91" s="8">
        <v>3.123</v>
      </c>
      <c r="Z91" s="8" t="e">
        <f>NA()</f>
        <v>#N/A</v>
      </c>
    </row>
    <row r="92" spans="1:27" ht="12.75">
      <c r="A92" s="4" t="s">
        <v>52</v>
      </c>
      <c r="B92" s="7">
        <v>83</v>
      </c>
      <c r="C92" s="5">
        <v>31180</v>
      </c>
      <c r="D92" s="5">
        <v>31187</v>
      </c>
      <c r="E92" s="8">
        <v>85.3729508196721</v>
      </c>
      <c r="F92" s="8">
        <v>4.47540983606557</v>
      </c>
      <c r="G92" s="7">
        <v>5</v>
      </c>
      <c r="H92" s="9">
        <v>7</v>
      </c>
      <c r="I92" s="9">
        <v>868</v>
      </c>
      <c r="J92" s="10">
        <v>59.6999999999998</v>
      </c>
      <c r="K92" s="11">
        <v>35.535714285714164</v>
      </c>
      <c r="L92" s="9">
        <v>2918.34171992256</v>
      </c>
      <c r="M92" s="8">
        <v>13.0946584284907</v>
      </c>
      <c r="N92" s="8">
        <v>0.0962923560601589</v>
      </c>
      <c r="O92" s="8">
        <v>2.02350463610433</v>
      </c>
      <c r="P92" s="8">
        <v>7.23122033856952</v>
      </c>
      <c r="Q92" s="8">
        <v>0.203406476886384</v>
      </c>
      <c r="R92" s="8">
        <v>1.81085042570851</v>
      </c>
      <c r="S92" s="7" t="e">
        <v>#N/A</v>
      </c>
      <c r="T92" s="12" t="e">
        <v>#N/A</v>
      </c>
      <c r="U92" s="10">
        <v>0.355</v>
      </c>
      <c r="V92" s="7">
        <v>2920</v>
      </c>
      <c r="W92" s="10">
        <v>6.81</v>
      </c>
      <c r="X92" s="11">
        <v>0.2</v>
      </c>
      <c r="Y92" s="8">
        <v>1.704</v>
      </c>
      <c r="Z92" s="8" t="e">
        <f>NA()</f>
        <v>#N/A</v>
      </c>
      <c r="AA92" s="4" t="s">
        <v>54</v>
      </c>
    </row>
    <row r="93" spans="1:26" ht="12.75">
      <c r="A93" s="4" t="s">
        <v>52</v>
      </c>
      <c r="B93" s="7">
        <v>84</v>
      </c>
      <c r="C93" s="5">
        <v>31187</v>
      </c>
      <c r="D93" s="5">
        <v>31194</v>
      </c>
      <c r="E93" s="8">
        <v>85.3920765027322</v>
      </c>
      <c r="F93" s="8">
        <v>4.70491803278689</v>
      </c>
      <c r="G93" s="7">
        <v>5</v>
      </c>
      <c r="H93" s="9">
        <v>7</v>
      </c>
      <c r="I93" s="9">
        <v>875</v>
      </c>
      <c r="J93" s="10">
        <v>22</v>
      </c>
      <c r="K93" s="11">
        <v>13.095238095238095</v>
      </c>
      <c r="L93" s="9">
        <v>1094.73163725006</v>
      </c>
      <c r="M93" s="8">
        <v>19.0134369846895</v>
      </c>
      <c r="N93" s="8">
        <v>0.126404312519554</v>
      </c>
      <c r="O93" s="8">
        <v>2.78835405512515</v>
      </c>
      <c r="P93" s="8">
        <v>10.5129564254761</v>
      </c>
      <c r="Q93" s="8">
        <v>0.142242922832814</v>
      </c>
      <c r="R93" s="8">
        <v>1.80857184365514</v>
      </c>
      <c r="S93" s="7" t="e">
        <v>#N/A</v>
      </c>
      <c r="T93" s="12" t="e">
        <v>#N/A</v>
      </c>
      <c r="U93" s="10">
        <v>0.131</v>
      </c>
      <c r="V93" s="7">
        <v>1095</v>
      </c>
      <c r="W93" s="10">
        <v>11.67</v>
      </c>
      <c r="X93" s="11">
        <v>8.1</v>
      </c>
      <c r="Y93" s="8">
        <v>3.056</v>
      </c>
      <c r="Z93" s="8" t="e">
        <f>NA()</f>
        <v>#N/A</v>
      </c>
    </row>
    <row r="94" spans="1:26" ht="12.75">
      <c r="A94" s="4" t="s">
        <v>52</v>
      </c>
      <c r="B94" s="7">
        <v>85</v>
      </c>
      <c r="C94" s="5">
        <v>31194</v>
      </c>
      <c r="D94" s="5">
        <v>31201</v>
      </c>
      <c r="E94" s="8">
        <v>85.4112021857923</v>
      </c>
      <c r="F94" s="8">
        <v>4.9344262295082</v>
      </c>
      <c r="G94" s="7">
        <v>5</v>
      </c>
      <c r="H94" s="9">
        <v>7</v>
      </c>
      <c r="I94" s="9">
        <v>882</v>
      </c>
      <c r="J94" s="10">
        <v>75.5</v>
      </c>
      <c r="K94" s="11">
        <v>44.94047619047619</v>
      </c>
      <c r="L94" s="9">
        <v>3789.67518962138</v>
      </c>
      <c r="M94" s="8">
        <v>32.9609716268269</v>
      </c>
      <c r="N94" s="8">
        <v>0.052164312271773</v>
      </c>
      <c r="O94" s="8">
        <v>4.71684107623638</v>
      </c>
      <c r="P94" s="8">
        <v>17.9560137993775</v>
      </c>
      <c r="Q94" s="8">
        <v>0.197312402933062</v>
      </c>
      <c r="R94" s="8">
        <v>1.83565082958276</v>
      </c>
      <c r="S94" s="7" t="e">
        <v>#N/A</v>
      </c>
      <c r="T94" s="12" t="e">
        <v>#N/A</v>
      </c>
      <c r="U94" s="10">
        <v>0.449</v>
      </c>
      <c r="V94" s="7">
        <v>3791</v>
      </c>
      <c r="W94" s="10">
        <v>14.64</v>
      </c>
      <c r="X94" s="11">
        <v>5.5</v>
      </c>
      <c r="Y94" s="8">
        <v>1.971</v>
      </c>
      <c r="Z94" s="8" t="e">
        <f>NA()</f>
        <v>#N/A</v>
      </c>
    </row>
    <row r="95" spans="1:26" ht="12.75">
      <c r="A95" s="4" t="s">
        <v>52</v>
      </c>
      <c r="B95" s="7">
        <v>86</v>
      </c>
      <c r="C95" s="5">
        <v>31201</v>
      </c>
      <c r="D95" s="5">
        <v>31208</v>
      </c>
      <c r="E95" s="8">
        <v>85.4303278688525</v>
      </c>
      <c r="F95" s="8">
        <v>5.16393442622951</v>
      </c>
      <c r="G95" s="7">
        <v>6</v>
      </c>
      <c r="H95" s="9">
        <v>7</v>
      </c>
      <c r="I95" s="9">
        <v>889</v>
      </c>
      <c r="J95" s="10">
        <v>26.6999999999998</v>
      </c>
      <c r="K95" s="11">
        <v>15.892857142857023</v>
      </c>
      <c r="L95" s="9">
        <v>1328.65626635326</v>
      </c>
      <c r="M95" s="8">
        <v>8.91817041026138</v>
      </c>
      <c r="N95" s="8">
        <v>0.144687534969174</v>
      </c>
      <c r="O95" s="8">
        <v>1.81176235039859</v>
      </c>
      <c r="P95" s="8">
        <v>4.84011114300513</v>
      </c>
      <c r="Q95" s="8">
        <v>0.593506375704202</v>
      </c>
      <c r="R95" s="8">
        <v>1.84255488082124</v>
      </c>
      <c r="S95" s="7" t="e">
        <v>#N/A</v>
      </c>
      <c r="T95" s="12" t="e">
        <v>#N/A</v>
      </c>
      <c r="U95" s="10">
        <v>0.159</v>
      </c>
      <c r="V95" s="7">
        <v>1329</v>
      </c>
      <c r="W95" s="10">
        <v>7.42</v>
      </c>
      <c r="X95" s="11">
        <v>27.3</v>
      </c>
      <c r="Y95" s="8">
        <v>3.09</v>
      </c>
      <c r="Z95" s="8" t="e">
        <f>NA()</f>
        <v>#N/A</v>
      </c>
    </row>
    <row r="96" spans="1:26" ht="12.75">
      <c r="A96" s="4" t="s">
        <v>52</v>
      </c>
      <c r="B96" s="7">
        <v>87</v>
      </c>
      <c r="C96" s="5">
        <v>31208</v>
      </c>
      <c r="D96" s="5">
        <v>31222</v>
      </c>
      <c r="E96" s="8">
        <v>85.4590163934426</v>
      </c>
      <c r="F96" s="8">
        <v>5.50819672131148</v>
      </c>
      <c r="G96" s="7">
        <v>6</v>
      </c>
      <c r="H96" s="9">
        <v>14</v>
      </c>
      <c r="I96" s="9">
        <v>899</v>
      </c>
      <c r="J96" s="10">
        <v>98.1000000000004</v>
      </c>
      <c r="K96" s="11">
        <v>29.196428571428694</v>
      </c>
      <c r="L96" s="9">
        <v>4944.28138904429</v>
      </c>
      <c r="M96" s="8">
        <v>11.6281448154214</v>
      </c>
      <c r="N96" s="8">
        <v>0.115679904721312</v>
      </c>
      <c r="O96" s="8">
        <v>1.78310442029759</v>
      </c>
      <c r="P96" s="8">
        <v>6.14154122928459</v>
      </c>
      <c r="Q96" s="8">
        <v>0.237278492886662</v>
      </c>
      <c r="R96" s="8">
        <v>1.89335939975053</v>
      </c>
      <c r="S96" s="7" t="e">
        <v>#N/A</v>
      </c>
      <c r="T96" s="12" t="e">
        <v>#N/A</v>
      </c>
      <c r="U96" s="10">
        <v>0.292</v>
      </c>
      <c r="V96" s="7">
        <v>4969</v>
      </c>
      <c r="W96" s="10">
        <v>3.82</v>
      </c>
      <c r="X96" s="11">
        <v>4.4</v>
      </c>
      <c r="Y96" s="8">
        <v>2.806</v>
      </c>
      <c r="Z96" s="8" t="e">
        <f>NA()</f>
        <v>#N/A</v>
      </c>
    </row>
    <row r="97" spans="1:27" ht="12.75">
      <c r="A97" s="4" t="s">
        <v>52</v>
      </c>
      <c r="B97" s="7">
        <v>88</v>
      </c>
      <c r="C97" s="5">
        <v>31222</v>
      </c>
      <c r="D97" s="5">
        <v>31231</v>
      </c>
      <c r="E97" s="8">
        <v>85.4904371584699</v>
      </c>
      <c r="F97" s="8">
        <v>5.88524590163934</v>
      </c>
      <c r="G97" s="7">
        <v>6</v>
      </c>
      <c r="H97" s="9">
        <v>9</v>
      </c>
      <c r="I97" s="9">
        <v>911</v>
      </c>
      <c r="J97" s="10">
        <v>19.8999999999996</v>
      </c>
      <c r="K97" s="11">
        <v>9.212962962962779</v>
      </c>
      <c r="L97" s="9">
        <v>1015.95282772341</v>
      </c>
      <c r="M97" s="8" t="e">
        <v>#N/A</v>
      </c>
      <c r="N97" s="8" t="e">
        <v>#N/A</v>
      </c>
      <c r="O97" s="8" t="e">
        <v>#N/A</v>
      </c>
      <c r="P97" s="8" t="e">
        <v>#N/A</v>
      </c>
      <c r="Q97" s="8" t="e">
        <v>#N/A</v>
      </c>
      <c r="R97" s="8" t="e">
        <v>#N/A</v>
      </c>
      <c r="S97" s="8" t="e">
        <v>#N/A</v>
      </c>
      <c r="T97" s="8" t="e">
        <v>#N/A</v>
      </c>
      <c r="U97" s="10">
        <v>0.092</v>
      </c>
      <c r="V97" s="7">
        <v>1016</v>
      </c>
      <c r="W97" s="10" t="e">
        <v>#N/A</v>
      </c>
      <c r="X97" s="10" t="e">
        <v>#N/A</v>
      </c>
      <c r="Y97" s="10" t="e">
        <v>#N/A</v>
      </c>
      <c r="Z97" s="10" t="e">
        <v>#N/A</v>
      </c>
      <c r="AA97" s="4" t="s">
        <v>57</v>
      </c>
    </row>
    <row r="98" spans="1:26" ht="12.75">
      <c r="A98" s="4" t="s">
        <v>52</v>
      </c>
      <c r="B98" s="7">
        <v>89</v>
      </c>
      <c r="C98" s="5">
        <v>31231</v>
      </c>
      <c r="D98" s="5">
        <v>31237</v>
      </c>
      <c r="E98" s="8">
        <v>85.5109289617486</v>
      </c>
      <c r="F98" s="8">
        <v>6.13114754098361</v>
      </c>
      <c r="G98" s="7">
        <v>7</v>
      </c>
      <c r="H98" s="9">
        <v>6</v>
      </c>
      <c r="I98" s="9">
        <v>918</v>
      </c>
      <c r="J98" s="10">
        <v>69</v>
      </c>
      <c r="K98" s="11">
        <v>47.916666666666664</v>
      </c>
      <c r="L98" s="9">
        <v>3433.47649864791</v>
      </c>
      <c r="M98" s="8">
        <v>16.489053594016</v>
      </c>
      <c r="N98" s="8">
        <v>0.0558160803126126</v>
      </c>
      <c r="O98" s="8">
        <v>2.37690073114343</v>
      </c>
      <c r="P98" s="8">
        <v>8.57301513832742</v>
      </c>
      <c r="Q98" s="8">
        <v>0.219072820826415</v>
      </c>
      <c r="R98" s="8">
        <v>1.92336690510417</v>
      </c>
      <c r="S98" s="7" t="e">
        <v>#N/A</v>
      </c>
      <c r="T98" s="12" t="e">
        <v>#N/A</v>
      </c>
      <c r="U98" s="10">
        <v>0.479</v>
      </c>
      <c r="V98" s="7">
        <v>3435</v>
      </c>
      <c r="W98" s="10">
        <v>10.35</v>
      </c>
      <c r="X98" s="11">
        <v>8.4</v>
      </c>
      <c r="Y98" s="8" t="e">
        <f>NA()</f>
        <v>#N/A</v>
      </c>
      <c r="Z98" s="8" t="e">
        <f>NA()</f>
        <v>#N/A</v>
      </c>
    </row>
    <row r="99" spans="1:26" ht="12.75">
      <c r="A99" s="4" t="s">
        <v>52</v>
      </c>
      <c r="B99" s="7">
        <v>90</v>
      </c>
      <c r="C99" s="5">
        <v>31237</v>
      </c>
      <c r="D99" s="5">
        <v>31243</v>
      </c>
      <c r="E99" s="8">
        <v>85.5273224043716</v>
      </c>
      <c r="F99" s="8">
        <v>6.32786885245902</v>
      </c>
      <c r="G99" s="7">
        <v>7</v>
      </c>
      <c r="H99" s="9">
        <v>6</v>
      </c>
      <c r="I99" s="9">
        <v>924</v>
      </c>
      <c r="J99" s="10">
        <v>14.6999999999998</v>
      </c>
      <c r="K99" s="11">
        <v>10.208333333333195</v>
      </c>
      <c r="L99" s="9">
        <v>741.045695478791</v>
      </c>
      <c r="M99" s="8">
        <v>10.8155511176967</v>
      </c>
      <c r="N99" s="8">
        <v>0.168513494865276</v>
      </c>
      <c r="O99" s="8">
        <v>1.75084992452686</v>
      </c>
      <c r="P99" s="8">
        <v>5.84726694512459</v>
      </c>
      <c r="Q99" s="8">
        <v>0.279092834439005</v>
      </c>
      <c r="R99" s="8">
        <v>1.8496763050496</v>
      </c>
      <c r="S99" s="7" t="e">
        <v>#N/A</v>
      </c>
      <c r="T99" s="12" t="e">
        <v>#N/A</v>
      </c>
      <c r="U99" s="10">
        <v>0.102</v>
      </c>
      <c r="V99" s="7">
        <v>745</v>
      </c>
      <c r="W99" s="10">
        <v>7.66</v>
      </c>
      <c r="X99" s="11">
        <v>8.9</v>
      </c>
      <c r="Y99" s="8" t="e">
        <f>NA()</f>
        <v>#N/A</v>
      </c>
      <c r="Z99" s="8" t="e">
        <f>NA()</f>
        <v>#N/A</v>
      </c>
    </row>
    <row r="100" spans="1:26" ht="12.75">
      <c r="A100" s="4" t="s">
        <v>52</v>
      </c>
      <c r="B100" s="7">
        <v>91</v>
      </c>
      <c r="C100" s="5">
        <v>31243</v>
      </c>
      <c r="D100" s="5">
        <v>31251</v>
      </c>
      <c r="E100" s="8">
        <v>85.5464480874317</v>
      </c>
      <c r="F100" s="8">
        <v>6.55737704918033</v>
      </c>
      <c r="G100" s="7">
        <v>7</v>
      </c>
      <c r="H100" s="9">
        <v>8</v>
      </c>
      <c r="I100" s="9">
        <v>931</v>
      </c>
      <c r="J100" s="10">
        <v>55.7000000000007</v>
      </c>
      <c r="K100" s="11">
        <v>29.01041666666703</v>
      </c>
      <c r="L100" s="9">
        <v>2843.54987613148</v>
      </c>
      <c r="M100" s="8">
        <v>14.1844613096335</v>
      </c>
      <c r="N100" s="8">
        <v>0.16113274602496</v>
      </c>
      <c r="O100" s="8">
        <v>2.30727895968041</v>
      </c>
      <c r="P100" s="8">
        <v>7.77453850398994</v>
      </c>
      <c r="Q100" s="8">
        <v>0.350427618226144</v>
      </c>
      <c r="R100" s="8">
        <v>1.82447630844634</v>
      </c>
      <c r="S100" s="7" t="e">
        <v>#N/A</v>
      </c>
      <c r="T100" s="12" t="e">
        <v>#N/A</v>
      </c>
      <c r="U100" s="10">
        <v>0.29</v>
      </c>
      <c r="V100" s="7">
        <v>2845</v>
      </c>
      <c r="W100" s="10">
        <v>8.33</v>
      </c>
      <c r="X100" s="11">
        <v>3.1</v>
      </c>
      <c r="Y100" s="8">
        <v>2.956</v>
      </c>
      <c r="Z100" s="8" t="e">
        <f>NA()</f>
        <v>#N/A</v>
      </c>
    </row>
    <row r="101" spans="1:27" ht="12.75">
      <c r="A101" s="4" t="s">
        <v>52</v>
      </c>
      <c r="B101" s="7">
        <v>92</v>
      </c>
      <c r="C101" s="5">
        <v>31251</v>
      </c>
      <c r="D101" s="5">
        <v>31257</v>
      </c>
      <c r="E101" s="8">
        <v>85.5655737704918</v>
      </c>
      <c r="F101" s="8">
        <v>6.78688524590164</v>
      </c>
      <c r="G101" s="7">
        <v>7</v>
      </c>
      <c r="H101" s="9">
        <v>6</v>
      </c>
      <c r="I101" s="9">
        <v>938</v>
      </c>
      <c r="J101" s="10">
        <v>8.69999999999982</v>
      </c>
      <c r="K101" s="11">
        <v>6.041666666666542</v>
      </c>
      <c r="L101" s="9">
        <v>442.304718713054</v>
      </c>
      <c r="M101" s="8" t="e">
        <v>#N/A</v>
      </c>
      <c r="N101" s="8" t="e">
        <v>#N/A</v>
      </c>
      <c r="O101" s="8" t="e">
        <v>#N/A</v>
      </c>
      <c r="P101" s="8" t="e">
        <v>#N/A</v>
      </c>
      <c r="Q101" s="8" t="e">
        <v>#N/A</v>
      </c>
      <c r="R101" s="8" t="e">
        <v>#N/A</v>
      </c>
      <c r="S101" s="8" t="e">
        <v>#N/A</v>
      </c>
      <c r="T101" s="8" t="e">
        <v>#N/A</v>
      </c>
      <c r="U101" s="10">
        <v>0.06</v>
      </c>
      <c r="V101" s="7">
        <v>444</v>
      </c>
      <c r="W101" s="10" t="e">
        <v>#N/A</v>
      </c>
      <c r="X101" s="10" t="e">
        <v>#N/A</v>
      </c>
      <c r="Y101" s="10" t="e">
        <v>#N/A</v>
      </c>
      <c r="Z101" s="10" t="e">
        <v>#N/A</v>
      </c>
      <c r="AA101" s="4" t="s">
        <v>57</v>
      </c>
    </row>
    <row r="102" spans="1:26" ht="12.75">
      <c r="A102" s="4" t="s">
        <v>52</v>
      </c>
      <c r="B102" s="7">
        <v>93</v>
      </c>
      <c r="C102" s="5">
        <v>31257</v>
      </c>
      <c r="D102" s="5">
        <v>31264</v>
      </c>
      <c r="E102" s="8">
        <v>85.5833333333333</v>
      </c>
      <c r="F102" s="8">
        <v>7</v>
      </c>
      <c r="G102" s="7">
        <v>8</v>
      </c>
      <c r="H102" s="9">
        <v>7</v>
      </c>
      <c r="I102" s="9">
        <v>945</v>
      </c>
      <c r="J102" s="10">
        <v>27.3999999999996</v>
      </c>
      <c r="K102" s="11">
        <v>16.309523809523572</v>
      </c>
      <c r="L102" s="9">
        <v>1381.26884735503</v>
      </c>
      <c r="M102" s="8">
        <v>9.44034162861883</v>
      </c>
      <c r="N102" s="8">
        <v>0.0911629913619813</v>
      </c>
      <c r="O102" s="8">
        <v>1.48653682006356</v>
      </c>
      <c r="P102" s="8">
        <v>5.31465254867445</v>
      </c>
      <c r="Q102" s="8">
        <v>0.148838773562203</v>
      </c>
      <c r="R102" s="8">
        <v>1.77628575756535</v>
      </c>
      <c r="S102" s="7" t="e">
        <v>#N/A</v>
      </c>
      <c r="T102" s="12" t="e">
        <v>#N/A</v>
      </c>
      <c r="U102" s="10">
        <v>0.163</v>
      </c>
      <c r="V102" s="7">
        <v>1382</v>
      </c>
      <c r="W102" s="10">
        <v>7.89</v>
      </c>
      <c r="X102" s="11">
        <v>10.3</v>
      </c>
      <c r="Y102" s="8">
        <v>4.025</v>
      </c>
      <c r="Z102" s="8" t="e">
        <f>NA()</f>
        <v>#N/A</v>
      </c>
    </row>
    <row r="103" spans="1:26" ht="12.75">
      <c r="A103" s="4" t="s">
        <v>52</v>
      </c>
      <c r="B103" s="7">
        <v>94</v>
      </c>
      <c r="C103" s="5">
        <v>31264</v>
      </c>
      <c r="D103" s="5">
        <v>31272</v>
      </c>
      <c r="E103" s="8">
        <v>85.603825136612</v>
      </c>
      <c r="F103" s="8">
        <v>7.24590163934426</v>
      </c>
      <c r="G103" s="7">
        <v>8</v>
      </c>
      <c r="H103" s="9">
        <v>8</v>
      </c>
      <c r="I103" s="9">
        <v>952</v>
      </c>
      <c r="J103" s="10">
        <v>68.1000000000004</v>
      </c>
      <c r="K103" s="11">
        <v>35.46875000000021</v>
      </c>
      <c r="L103" s="9">
        <v>3491.10889635165</v>
      </c>
      <c r="M103" s="8">
        <v>15.0721752778862</v>
      </c>
      <c r="N103" s="8">
        <v>0.210286880700628</v>
      </c>
      <c r="O103" s="8">
        <v>2.76742670791408</v>
      </c>
      <c r="P103" s="8">
        <v>8.38405070394336</v>
      </c>
      <c r="Q103" s="8">
        <v>0.657161145731532</v>
      </c>
      <c r="R103" s="8">
        <v>1.79771995782387</v>
      </c>
      <c r="S103" s="7" t="e">
        <v>#N/A</v>
      </c>
      <c r="T103" s="12" t="e">
        <v>#N/A</v>
      </c>
      <c r="U103" s="10">
        <v>0.355</v>
      </c>
      <c r="V103" s="7">
        <v>3493</v>
      </c>
      <c r="W103" s="10">
        <v>10.75</v>
      </c>
      <c r="X103" s="11">
        <v>20.2</v>
      </c>
      <c r="Y103" s="8">
        <v>2.739</v>
      </c>
      <c r="Z103" s="8" t="e">
        <f>NA()</f>
        <v>#N/A</v>
      </c>
    </row>
    <row r="104" spans="1:26" ht="12.75">
      <c r="A104" s="4" t="s">
        <v>52</v>
      </c>
      <c r="B104" s="7">
        <v>95</v>
      </c>
      <c r="C104" s="5">
        <v>31272</v>
      </c>
      <c r="D104" s="5">
        <v>31278</v>
      </c>
      <c r="E104" s="8">
        <v>85.6229508196721</v>
      </c>
      <c r="F104" s="8">
        <v>7.47540983606557</v>
      </c>
      <c r="G104" s="7">
        <v>8</v>
      </c>
      <c r="H104" s="9">
        <v>6</v>
      </c>
      <c r="I104" s="9">
        <v>959</v>
      </c>
      <c r="J104" s="10">
        <v>84.6999999999998</v>
      </c>
      <c r="K104" s="11">
        <v>58.81944444444431</v>
      </c>
      <c r="L104" s="9">
        <v>4288.05097813056</v>
      </c>
      <c r="M104" s="8">
        <v>16.3470914309326</v>
      </c>
      <c r="N104" s="8">
        <v>0.125328314131726</v>
      </c>
      <c r="O104" s="8">
        <v>2.50523276304038</v>
      </c>
      <c r="P104" s="8">
        <v>8.91021589875248</v>
      </c>
      <c r="Q104" s="8">
        <v>0.262531421324377</v>
      </c>
      <c r="R104" s="8">
        <v>1.83464594087123</v>
      </c>
      <c r="S104" s="7" t="e">
        <v>#N/A</v>
      </c>
      <c r="T104" s="12" t="e">
        <v>#N/A</v>
      </c>
      <c r="U104" s="10">
        <v>0.588</v>
      </c>
      <c r="V104" s="7">
        <v>4290</v>
      </c>
      <c r="W104" s="10">
        <v>10.14</v>
      </c>
      <c r="X104" s="11">
        <v>9.1</v>
      </c>
      <c r="Y104" s="8">
        <v>4.677</v>
      </c>
      <c r="Z104" s="8" t="e">
        <f>NA()</f>
        <v>#N/A</v>
      </c>
    </row>
    <row r="105" spans="1:26" ht="12.75">
      <c r="A105" s="4" t="s">
        <v>52</v>
      </c>
      <c r="B105" s="7">
        <v>96</v>
      </c>
      <c r="C105" s="5">
        <v>31278</v>
      </c>
      <c r="D105" s="5">
        <v>31285</v>
      </c>
      <c r="E105" s="8">
        <v>85.6407103825137</v>
      </c>
      <c r="F105" s="8">
        <v>7.68852459016393</v>
      </c>
      <c r="G105" s="7">
        <v>8</v>
      </c>
      <c r="H105" s="9">
        <v>7</v>
      </c>
      <c r="I105" s="9">
        <v>966</v>
      </c>
      <c r="J105" s="10">
        <v>61.3000000000002</v>
      </c>
      <c r="K105" s="11">
        <v>36.48809523809536</v>
      </c>
      <c r="L105" s="9">
        <v>3090.21096141841</v>
      </c>
      <c r="M105" s="8">
        <v>15.2307165392995</v>
      </c>
      <c r="N105" s="8">
        <v>0.0812081126929967</v>
      </c>
      <c r="O105" s="8">
        <v>2.27447410152667</v>
      </c>
      <c r="P105" s="8">
        <v>8.24754954215216</v>
      </c>
      <c r="Q105" s="8">
        <v>0.198565881766969</v>
      </c>
      <c r="R105" s="8">
        <v>1.84669597453853</v>
      </c>
      <c r="S105" s="7" t="e">
        <v>#N/A</v>
      </c>
      <c r="T105" s="12" t="e">
        <v>#N/A</v>
      </c>
      <c r="U105" s="10">
        <v>0.365</v>
      </c>
      <c r="V105" s="7">
        <v>3092</v>
      </c>
      <c r="W105" s="10">
        <v>8.86</v>
      </c>
      <c r="X105" s="11">
        <v>3.6</v>
      </c>
      <c r="Y105" s="8">
        <v>2.622</v>
      </c>
      <c r="Z105" s="8" t="e">
        <f>NA()</f>
        <v>#N/A</v>
      </c>
    </row>
    <row r="106" spans="1:26" ht="12.75">
      <c r="A106" s="4" t="s">
        <v>52</v>
      </c>
      <c r="B106" s="7">
        <v>97</v>
      </c>
      <c r="C106" s="5">
        <v>31285</v>
      </c>
      <c r="D106" s="5">
        <v>31292</v>
      </c>
      <c r="E106" s="8">
        <v>85.6598360655738</v>
      </c>
      <c r="F106" s="8">
        <v>7.91803278688525</v>
      </c>
      <c r="G106" s="7">
        <v>8</v>
      </c>
      <c r="H106" s="9">
        <v>7</v>
      </c>
      <c r="I106" s="9">
        <v>973</v>
      </c>
      <c r="J106" s="10">
        <v>52.3999999999996</v>
      </c>
      <c r="K106" s="11">
        <v>31.19047619047595</v>
      </c>
      <c r="L106" s="9">
        <v>2663.99623684648</v>
      </c>
      <c r="M106" s="8">
        <v>14.7676630529216</v>
      </c>
      <c r="N106" s="8">
        <v>0.251801782120407</v>
      </c>
      <c r="O106" s="8">
        <v>2.36962369266432</v>
      </c>
      <c r="P106" s="8">
        <v>8.59089501833966</v>
      </c>
      <c r="Q106" s="8">
        <v>0.207295416548227</v>
      </c>
      <c r="R106" s="8">
        <v>1.71899004951125</v>
      </c>
      <c r="S106" s="7" t="e">
        <v>#N/A</v>
      </c>
      <c r="T106" s="12" t="e">
        <v>#N/A</v>
      </c>
      <c r="U106" s="10">
        <v>0.312</v>
      </c>
      <c r="V106" s="7">
        <v>2665</v>
      </c>
      <c r="W106" s="10">
        <v>9.24</v>
      </c>
      <c r="X106" s="11">
        <v>6.6</v>
      </c>
      <c r="Y106" s="8">
        <v>4.91</v>
      </c>
      <c r="Z106" s="8" t="e">
        <f>NA()</f>
        <v>#N/A</v>
      </c>
    </row>
    <row r="107" spans="1:26" ht="12.75">
      <c r="A107" s="4" t="s">
        <v>52</v>
      </c>
      <c r="B107" s="7">
        <v>98</v>
      </c>
      <c r="C107" s="5">
        <v>31292</v>
      </c>
      <c r="D107" s="5">
        <v>31299</v>
      </c>
      <c r="E107" s="8">
        <v>85.6789617486339</v>
      </c>
      <c r="F107" s="8">
        <v>8.14754098360656</v>
      </c>
      <c r="G107" s="7">
        <v>9</v>
      </c>
      <c r="H107" s="9">
        <v>7</v>
      </c>
      <c r="I107" s="9">
        <v>980</v>
      </c>
      <c r="J107" s="10">
        <v>44.1000000000004</v>
      </c>
      <c r="K107" s="11">
        <v>26.250000000000238</v>
      </c>
      <c r="L107" s="9">
        <v>2155.75996396292</v>
      </c>
      <c r="M107" s="8">
        <v>16.2531992363333</v>
      </c>
      <c r="N107" s="8">
        <v>0.218147756643322</v>
      </c>
      <c r="O107" s="8">
        <v>2.6554543621251</v>
      </c>
      <c r="P107" s="8">
        <v>9.20091862339695</v>
      </c>
      <c r="Q107" s="8">
        <v>0.339583144616091</v>
      </c>
      <c r="R107" s="8">
        <v>1.76647570765414</v>
      </c>
      <c r="S107" s="7" t="e">
        <v>#N/A</v>
      </c>
      <c r="T107" s="12" t="e">
        <v>#N/A</v>
      </c>
      <c r="U107" s="10">
        <v>0.262</v>
      </c>
      <c r="V107" s="7">
        <v>2157</v>
      </c>
      <c r="W107" s="10">
        <v>4.79</v>
      </c>
      <c r="X107" s="11">
        <v>3.4</v>
      </c>
      <c r="Y107" s="8">
        <v>4.276</v>
      </c>
      <c r="Z107" s="8" t="e">
        <f>NA()</f>
        <v>#N/A</v>
      </c>
    </row>
    <row r="108" spans="1:26" ht="12.75">
      <c r="A108" s="4" t="s">
        <v>52</v>
      </c>
      <c r="B108" s="7">
        <v>99</v>
      </c>
      <c r="C108" s="5">
        <v>31299</v>
      </c>
      <c r="D108" s="5">
        <v>31306</v>
      </c>
      <c r="E108" s="8">
        <v>85.698087431694</v>
      </c>
      <c r="F108" s="8">
        <v>8.37704918032787</v>
      </c>
      <c r="G108" s="7">
        <v>9</v>
      </c>
      <c r="H108" s="9">
        <v>7</v>
      </c>
      <c r="I108" s="9">
        <v>987</v>
      </c>
      <c r="J108" s="10">
        <v>55.1999999999998</v>
      </c>
      <c r="K108" s="11">
        <v>32.85714285714273</v>
      </c>
      <c r="L108" s="9">
        <v>2782.70220343059</v>
      </c>
      <c r="M108" s="8">
        <v>14.4224023506801</v>
      </c>
      <c r="N108" s="8">
        <v>0.0901017721878028</v>
      </c>
      <c r="O108" s="8">
        <v>2.53514932043499</v>
      </c>
      <c r="P108" s="8">
        <v>8.10780326122769</v>
      </c>
      <c r="Q108" s="8">
        <v>0.494415239583979</v>
      </c>
      <c r="R108" s="8">
        <v>1.77882983664015</v>
      </c>
      <c r="S108" s="7" t="e">
        <v>#N/A</v>
      </c>
      <c r="T108" s="12" t="e">
        <v>#N/A</v>
      </c>
      <c r="U108" s="10">
        <v>0.329</v>
      </c>
      <c r="V108" s="7">
        <v>2784</v>
      </c>
      <c r="W108" s="10">
        <v>8.96</v>
      </c>
      <c r="X108" s="11">
        <v>2.9</v>
      </c>
      <c r="Y108" s="8">
        <v>3.123</v>
      </c>
      <c r="Z108" s="8" t="e">
        <f>NA()</f>
        <v>#N/A</v>
      </c>
    </row>
    <row r="109" spans="1:26" ht="12.75">
      <c r="A109" s="4" t="s">
        <v>52</v>
      </c>
      <c r="B109" s="7">
        <v>100</v>
      </c>
      <c r="C109" s="5">
        <v>31306</v>
      </c>
      <c r="D109" s="5">
        <v>31319</v>
      </c>
      <c r="E109" s="8">
        <v>85.7254098360656</v>
      </c>
      <c r="F109" s="8">
        <v>8.70491803278689</v>
      </c>
      <c r="G109" s="7">
        <v>9</v>
      </c>
      <c r="H109" s="9">
        <v>13</v>
      </c>
      <c r="I109" s="9">
        <v>997</v>
      </c>
      <c r="J109" s="10">
        <v>76</v>
      </c>
      <c r="K109" s="11">
        <v>24.358974358974358</v>
      </c>
      <c r="L109" s="9">
        <v>3831.2566568972</v>
      </c>
      <c r="M109" s="8">
        <v>13.3767713806742</v>
      </c>
      <c r="N109" s="8">
        <v>0.599348622563871</v>
      </c>
      <c r="O109" s="8">
        <v>2.50432076450091</v>
      </c>
      <c r="P109" s="8">
        <v>7.58848560762973</v>
      </c>
      <c r="Q109" s="8">
        <v>0.594298937060508</v>
      </c>
      <c r="R109" s="8">
        <v>1.76277218833027</v>
      </c>
      <c r="S109" s="7" t="e">
        <v>#N/A</v>
      </c>
      <c r="T109" s="12" t="e">
        <v>#N/A</v>
      </c>
      <c r="U109" s="10">
        <v>0.244</v>
      </c>
      <c r="V109" s="7">
        <v>3833</v>
      </c>
      <c r="W109" s="10">
        <v>8.94</v>
      </c>
      <c r="X109" s="11">
        <v>54</v>
      </c>
      <c r="Y109" s="8">
        <v>3.123</v>
      </c>
      <c r="Z109" s="8" t="e">
        <f>NA()</f>
        <v>#N/A</v>
      </c>
    </row>
    <row r="110" spans="1:26" ht="12.75">
      <c r="A110" s="4" t="s">
        <v>52</v>
      </c>
      <c r="B110" s="7">
        <v>101</v>
      </c>
      <c r="C110" s="5">
        <v>31319</v>
      </c>
      <c r="D110" s="5">
        <v>31329</v>
      </c>
      <c r="E110" s="8">
        <v>85.7568306010929</v>
      </c>
      <c r="F110" s="8">
        <v>9.08196721311475</v>
      </c>
      <c r="G110" s="7">
        <v>10</v>
      </c>
      <c r="H110" s="9">
        <v>10</v>
      </c>
      <c r="I110" s="9">
        <v>1008</v>
      </c>
      <c r="J110" s="10">
        <v>104.2</v>
      </c>
      <c r="K110" s="11">
        <v>43.41666666666667</v>
      </c>
      <c r="L110" s="9">
        <v>5139.64979666561</v>
      </c>
      <c r="M110" s="8">
        <v>26.0234030121609</v>
      </c>
      <c r="N110" s="8">
        <v>0.185742616280848</v>
      </c>
      <c r="O110" s="8">
        <v>3.87988847273934</v>
      </c>
      <c r="P110" s="8">
        <v>14.6040806221264</v>
      </c>
      <c r="Q110" s="8">
        <v>0.204041380150132</v>
      </c>
      <c r="R110" s="8">
        <v>1.78192682480356</v>
      </c>
      <c r="S110" s="7" t="e">
        <v>#N/A</v>
      </c>
      <c r="T110" s="12" t="e">
        <v>#N/A</v>
      </c>
      <c r="U110" s="10">
        <v>0.434</v>
      </c>
      <c r="V110" s="7">
        <v>5142</v>
      </c>
      <c r="W110" s="10">
        <v>15.84</v>
      </c>
      <c r="X110" s="11">
        <v>7.9</v>
      </c>
      <c r="Y110" s="8">
        <v>4.576</v>
      </c>
      <c r="Z110" s="8" t="e">
        <f>NA()</f>
        <v>#N/A</v>
      </c>
    </row>
    <row r="111" spans="1:26" ht="12.75">
      <c r="A111" s="4" t="s">
        <v>52</v>
      </c>
      <c r="B111" s="7">
        <v>102</v>
      </c>
      <c r="C111" s="5">
        <v>31329</v>
      </c>
      <c r="D111" s="5">
        <v>31336</v>
      </c>
      <c r="E111" s="8">
        <v>85.7800546448087</v>
      </c>
      <c r="F111" s="8">
        <v>9.36065573770492</v>
      </c>
      <c r="G111" s="7">
        <v>10</v>
      </c>
      <c r="H111" s="9">
        <v>7</v>
      </c>
      <c r="I111" s="9">
        <v>1017</v>
      </c>
      <c r="J111" s="10">
        <v>167.400000000001</v>
      </c>
      <c r="K111" s="11">
        <v>99.64285714285774</v>
      </c>
      <c r="L111" s="9">
        <v>8256.9805754494</v>
      </c>
      <c r="M111" s="8">
        <v>20.3175139467818</v>
      </c>
      <c r="N111" s="8">
        <v>0.253578651526141</v>
      </c>
      <c r="O111" s="8">
        <v>3.32298492763581</v>
      </c>
      <c r="P111" s="8">
        <v>11.3717549825881</v>
      </c>
      <c r="Q111" s="8">
        <v>0.46071419851838</v>
      </c>
      <c r="R111" s="8">
        <v>1.78666476527951</v>
      </c>
      <c r="S111" s="7" t="e">
        <v>#N/A</v>
      </c>
      <c r="T111" s="12" t="e">
        <v>#N/A</v>
      </c>
      <c r="U111" s="10">
        <v>0.996</v>
      </c>
      <c r="V111" s="7">
        <v>8261</v>
      </c>
      <c r="W111" s="10">
        <v>12.09</v>
      </c>
      <c r="X111" s="11">
        <v>37.6</v>
      </c>
      <c r="Y111" s="8">
        <v>4.393</v>
      </c>
      <c r="Z111" s="8" t="e">
        <f>NA()</f>
        <v>#N/A</v>
      </c>
    </row>
    <row r="112" spans="1:26" ht="12.75">
      <c r="A112" s="4" t="s">
        <v>52</v>
      </c>
      <c r="B112" s="7">
        <v>103</v>
      </c>
      <c r="C112" s="5">
        <v>31336</v>
      </c>
      <c r="D112" s="5">
        <v>31343</v>
      </c>
      <c r="E112" s="8">
        <v>85.7991803278689</v>
      </c>
      <c r="F112" s="8">
        <v>9.59016393442623</v>
      </c>
      <c r="G112" s="7">
        <v>10</v>
      </c>
      <c r="H112" s="9">
        <v>7</v>
      </c>
      <c r="I112" s="9">
        <v>1024</v>
      </c>
      <c r="J112" s="10">
        <v>47.5999999999995</v>
      </c>
      <c r="K112" s="11">
        <v>28.333333333333034</v>
      </c>
      <c r="L112" s="9">
        <v>2519.47516309199</v>
      </c>
      <c r="M112" s="8">
        <v>11.5053974830319</v>
      </c>
      <c r="N112" s="8">
        <v>0.403662482924372</v>
      </c>
      <c r="O112" s="8">
        <v>2.35276484834455</v>
      </c>
      <c r="P112" s="8">
        <v>6.5055969751592</v>
      </c>
      <c r="Q112" s="8">
        <v>0.715306089696983</v>
      </c>
      <c r="R112" s="8">
        <v>1.76853831046771</v>
      </c>
      <c r="S112" s="7" t="e">
        <v>#N/A</v>
      </c>
      <c r="T112" s="12" t="e">
        <v>#N/A</v>
      </c>
      <c r="U112" s="10">
        <v>0.283</v>
      </c>
      <c r="V112" s="7">
        <v>2520</v>
      </c>
      <c r="W112" s="10">
        <v>7.01</v>
      </c>
      <c r="X112" s="11">
        <v>28.9</v>
      </c>
      <c r="Y112" s="8">
        <v>3.14</v>
      </c>
      <c r="Z112" s="8" t="e">
        <f>NA()</f>
        <v>#N/A</v>
      </c>
    </row>
  </sheetData>
  <sheetProtection/>
  <printOptions/>
  <pageMargins left="0.75" right="0.75" top="1" bottom="1" header="0.5" footer="0.5"/>
  <pageSetup orientation="portrait" paperSize="9"/>
  <headerFooter alignWithMargins="0">
    <oddHeader>&amp;LCOMPARISON of Recalculated Na Vs Original Data.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dcterms:created xsi:type="dcterms:W3CDTF">2001-07-13T15:14:01Z</dcterms:created>
  <dcterms:modified xsi:type="dcterms:W3CDTF">2008-06-23T00:27:11Z</dcterms:modified>
  <cp:category/>
  <cp:version/>
  <cp:contentType/>
  <cp:contentStatus/>
</cp:coreProperties>
</file>