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70" activeTab="0"/>
  </bookViews>
  <sheets>
    <sheet name="MacAerMo" sheetId="1" r:id="rId1"/>
  </sheets>
  <definedNames>
    <definedName name="_Key1" hidden="1">'MacAerMo'!#REF!</definedName>
    <definedName name="_Order1" hidden="1">255</definedName>
    <definedName name="_Regression_Int" localSheetId="0" hidden="1">1</definedName>
    <definedName name="_Sort" hidden="1">'MacAerMo'!#REF!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<sst xmlns="http://schemas.openxmlformats.org/spreadsheetml/2006/main" count="507" uniqueCount="117">
  <si>
    <t>MACE HEAD,IRELAND (53.32°N, 9.85°W): In-Sector</t>
  </si>
  <si>
    <t>STA</t>
  </si>
  <si>
    <t>DATEON</t>
  </si>
  <si>
    <t>MONYR</t>
  </si>
  <si>
    <t>Cln</t>
  </si>
  <si>
    <t>Clmean</t>
  </si>
  <si>
    <t>Clstd</t>
  </si>
  <si>
    <t>Clmed</t>
  </si>
  <si>
    <t>Cl16</t>
  </si>
  <si>
    <t>Cl84%</t>
  </si>
  <si>
    <t>NO3n</t>
  </si>
  <si>
    <t>NO3mean</t>
  </si>
  <si>
    <t>NO3std</t>
  </si>
  <si>
    <t>NO3med</t>
  </si>
  <si>
    <t>NO316</t>
  </si>
  <si>
    <t>NO384%</t>
  </si>
  <si>
    <t>SO4n</t>
  </si>
  <si>
    <t>SO4mean</t>
  </si>
  <si>
    <t>SO4std</t>
  </si>
  <si>
    <t>SO4med</t>
  </si>
  <si>
    <t>SO416</t>
  </si>
  <si>
    <t>SO484%</t>
  </si>
  <si>
    <t>NAn</t>
  </si>
  <si>
    <t>NAmean</t>
  </si>
  <si>
    <t>NAstd</t>
  </si>
  <si>
    <t>NAmed</t>
  </si>
  <si>
    <t>NA16</t>
  </si>
  <si>
    <t>NA84%</t>
  </si>
  <si>
    <t>NSOn</t>
  </si>
  <si>
    <t>NSOmean</t>
  </si>
  <si>
    <t>NSOstd</t>
  </si>
  <si>
    <t>NSOmed</t>
  </si>
  <si>
    <t>NSO16</t>
  </si>
  <si>
    <t>NSO84%</t>
  </si>
  <si>
    <t>Cl/Nan</t>
  </si>
  <si>
    <t>Cl/Namean</t>
  </si>
  <si>
    <t>Cl/Nastd</t>
  </si>
  <si>
    <t>Cl/Named</t>
  </si>
  <si>
    <t>Cl/Na16</t>
  </si>
  <si>
    <t>Cl/Na84%</t>
  </si>
  <si>
    <t>MSAµgn</t>
  </si>
  <si>
    <t>MSAµgmean</t>
  </si>
  <si>
    <t>MSAµgstd</t>
  </si>
  <si>
    <t>MSAµgmed</t>
  </si>
  <si>
    <t>MSAµg16</t>
  </si>
  <si>
    <t>MSAµg84%</t>
  </si>
  <si>
    <t>DUSTn</t>
  </si>
  <si>
    <t>DUSTmean</t>
  </si>
  <si>
    <t>DUSTstd</t>
  </si>
  <si>
    <t>DUSTmed</t>
  </si>
  <si>
    <t>DUST16</t>
  </si>
  <si>
    <t>DUST84%</t>
  </si>
  <si>
    <t>NH4µgn</t>
  </si>
  <si>
    <t>NH4µgmean</t>
  </si>
  <si>
    <t>NH4µgstd</t>
  </si>
  <si>
    <t>NH4µgmed</t>
  </si>
  <si>
    <t>NH4µg16</t>
  </si>
  <si>
    <t>NH4µg84%</t>
  </si>
  <si>
    <t>DATE_ON</t>
  </si>
  <si>
    <t>MONTH</t>
  </si>
  <si>
    <t>YEAR</t>
  </si>
  <si>
    <t>Cl-</t>
  </si>
  <si>
    <t>NO3-</t>
  </si>
  <si>
    <t>SO4=</t>
  </si>
  <si>
    <t>Na+</t>
  </si>
  <si>
    <t>nssSO4=</t>
  </si>
  <si>
    <t>Cl/Na</t>
  </si>
  <si>
    <t>MSA</t>
  </si>
  <si>
    <t>DUST</t>
  </si>
  <si>
    <t>NH4+</t>
  </si>
  <si>
    <t>OF THE</t>
  </si>
  <si>
    <t>Air</t>
  </si>
  <si>
    <t>Ratio</t>
  </si>
  <si>
    <t>UTC</t>
  </si>
  <si>
    <t>µg/m3</t>
  </si>
  <si>
    <t>N</t>
  </si>
  <si>
    <t>Mass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</si>
  <si>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</si>
  <si>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</si>
  <si>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</si>
  <si>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</si>
  <si>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</si>
  <si>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</si>
  <si>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</si>
  <si>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</si>
  <si>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</si>
  <si>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</si>
  <si>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</si>
  <si>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</si>
  <si>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</si>
  <si>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</si>
  <si>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Daily-88</t>
  </si>
  <si>
    <t>Mon</t>
  </si>
  <si>
    <t>Mon-88</t>
  </si>
  <si>
    <t>Daily-89</t>
  </si>
  <si>
    <t>Mon-89</t>
  </si>
  <si>
    <t>Daily-90</t>
  </si>
  <si>
    <t>Mon-90</t>
  </si>
  <si>
    <t>Daily-91</t>
  </si>
  <si>
    <t>Mon-91</t>
  </si>
  <si>
    <t>Daily-92</t>
  </si>
  <si>
    <t>Mon-92</t>
  </si>
  <si>
    <t>Daily-93</t>
  </si>
  <si>
    <t>Mon-93</t>
  </si>
  <si>
    <t>Daily-94</t>
  </si>
  <si>
    <t>Mon-94</t>
  </si>
  <si>
    <t>Aug88-Jul94</t>
  </si>
  <si>
    <t>Jan89-Dec93</t>
  </si>
  <si>
    <t>STATISTICS, ABBREVIATIONS, NOTES AT BOTTOM OF SHEET</t>
  </si>
  <si>
    <t>Samples collected under sectored wind conditions - wind from the sea.</t>
  </si>
  <si>
    <t>Ash = mineral aerosol concentration (determined by ashing filter &amp; weighing residue)</t>
  </si>
  <si>
    <t>Ammonium data are not to be trusted in general</t>
  </si>
  <si>
    <t>Aerosol Concentration Units: micrograms/m3</t>
  </si>
  <si>
    <t>Sector: 180 thru West to 300</t>
  </si>
  <si>
    <t xml:space="preserve">Contact: Joseph M. Prospero </t>
  </si>
  <si>
    <t>University of Miami, Miami, Florida 33149-1098</t>
  </si>
  <si>
    <t>Phone: 305-421-4159    jprospero@rsmas.miami.edu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</si>
</sst>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_)"/>
    <numFmt numFmtId="166" formatCode="0.00_)"/>
    <numFmt numFmtId="167" formatCode="0.0_)"/>
    <numFmt numFmtId="168" formatCode="0.0000_)"/>
    <numFmt numFmtId="169" formatCode="0.000_]"/>
    <numFmt numFmtId="170" formatCode="dd/mmm/yy_)"/>
    <numFmt numFmtId="171" formatCode="0.000"/>
    <numFmt numFmtId="172" formatCode="0.0"/>
    <numFmt numFmtId="173" formatCode="0.0000"/>
    <numFmt numFmtId="174" formatCode="dd/mmm/yyyy"/>
    <numFmt numFmtId="175" formatCode="mmm/yy"/>
  </numFmts>
  <fonts count="45">
    <font>
      <sz val="10"/>
      <name val="Courier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sz val="10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.5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 quotePrefix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 quotePrefix="1">
      <alignment horizontal="fill"/>
      <protection/>
    </xf>
    <xf numFmtId="17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horizontal="right"/>
    </xf>
    <xf numFmtId="169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44" fillId="0" borderId="0" xfId="0" applyFont="1" applyAlignment="1">
      <alignment/>
    </xf>
    <xf numFmtId="174" fontId="44" fillId="0" borderId="0" xfId="0" applyNumberFormat="1" applyFont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11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625" defaultRowHeight="12.75"/>
  <cols>
    <col min="1" max="1" width="4.625" style="1" customWidth="1"/>
    <col min="2" max="2" width="11.625" style="1" customWidth="1"/>
    <col min="3" max="57" width="9.625" style="1" customWidth="1"/>
    <col min="58" max="16384" width="9.625" style="1" customWidth="1"/>
  </cols>
  <sheetData>
    <row r="1" spans="1:12" ht="12.75">
      <c r="A1" s="19" t="s">
        <v>0</v>
      </c>
      <c r="F1" s="16" t="s">
        <v>108</v>
      </c>
      <c r="G1" s="3"/>
      <c r="H1" s="4"/>
      <c r="I1" s="3"/>
      <c r="J1" s="3"/>
      <c r="K1" s="3"/>
      <c r="L1" s="16"/>
    </row>
    <row r="2" spans="1:12" ht="12.75">
      <c r="A2" s="17" t="s">
        <v>113</v>
      </c>
      <c r="F2" s="2" t="str">
        <f ca="1">CELL("filename")</f>
        <v>G:\Data\UMAG Data Archive_Prospero\Final Data\zForSending\Atl-Monthly\Data Only_No Graphs\[Mac_88-94_M_ng.xls]MacAerMo</v>
      </c>
      <c r="G2" s="3"/>
      <c r="H2" s="4"/>
      <c r="I2" s="3"/>
      <c r="J2" s="3"/>
      <c r="K2" s="3"/>
      <c r="L2" s="16"/>
    </row>
    <row r="3" spans="1:12" ht="12.75">
      <c r="A3" s="17" t="s">
        <v>114</v>
      </c>
      <c r="B3" s="18"/>
      <c r="C3" s="17"/>
      <c r="F3" s="16"/>
      <c r="G3" s="3"/>
      <c r="H3" s="4"/>
      <c r="I3" s="3"/>
      <c r="J3" s="3"/>
      <c r="K3" s="3"/>
      <c r="L3" s="16"/>
    </row>
    <row r="4" spans="1:12" ht="12.75">
      <c r="A4" s="17" t="s">
        <v>115</v>
      </c>
      <c r="B4" s="18"/>
      <c r="C4" s="17"/>
      <c r="F4" s="16"/>
      <c r="G4" s="3"/>
      <c r="H4" s="4"/>
      <c r="I4" s="3"/>
      <c r="J4" s="3"/>
      <c r="K4" s="3"/>
      <c r="L4" s="16"/>
    </row>
    <row r="5" spans="1:12" ht="12.75">
      <c r="A5" s="17" t="s">
        <v>116</v>
      </c>
      <c r="B5" s="18"/>
      <c r="C5" s="17"/>
      <c r="F5" s="16"/>
      <c r="G5" s="3"/>
      <c r="H5" s="4"/>
      <c r="I5" s="3"/>
      <c r="J5" s="3"/>
      <c r="K5" s="3"/>
      <c r="L5" s="16"/>
    </row>
    <row r="6" spans="1:57" ht="12.7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3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27</v>
      </c>
      <c r="AB6" s="4" t="s">
        <v>28</v>
      </c>
      <c r="AC6" s="4" t="s">
        <v>29</v>
      </c>
      <c r="AD6" s="4" t="s">
        <v>30</v>
      </c>
      <c r="AE6" s="4" t="s">
        <v>31</v>
      </c>
      <c r="AF6" s="4" t="s">
        <v>32</v>
      </c>
      <c r="AG6" s="4" t="s">
        <v>33</v>
      </c>
      <c r="AH6" s="4" t="s">
        <v>34</v>
      </c>
      <c r="AI6" s="4" t="s">
        <v>35</v>
      </c>
      <c r="AJ6" s="4" t="s">
        <v>36</v>
      </c>
      <c r="AK6" s="4" t="s">
        <v>37</v>
      </c>
      <c r="AL6" s="4" t="s">
        <v>38</v>
      </c>
      <c r="AM6" s="4" t="s">
        <v>39</v>
      </c>
      <c r="AN6" s="4" t="s">
        <v>40</v>
      </c>
      <c r="AO6" s="4" t="s">
        <v>41</v>
      </c>
      <c r="AP6" s="4" t="s">
        <v>42</v>
      </c>
      <c r="AQ6" s="4" t="s">
        <v>43</v>
      </c>
      <c r="AR6" s="4" t="s">
        <v>44</v>
      </c>
      <c r="AS6" s="4" t="s">
        <v>45</v>
      </c>
      <c r="AT6" s="4" t="s">
        <v>46</v>
      </c>
      <c r="AU6" s="4" t="s">
        <v>47</v>
      </c>
      <c r="AV6" s="4" t="s">
        <v>48</v>
      </c>
      <c r="AW6" s="4" t="s">
        <v>49</v>
      </c>
      <c r="AX6" s="4" t="s">
        <v>50</v>
      </c>
      <c r="AY6" s="4" t="s">
        <v>51</v>
      </c>
      <c r="AZ6" s="4" t="s">
        <v>52</v>
      </c>
      <c r="BA6" s="4" t="s">
        <v>53</v>
      </c>
      <c r="BB6" s="4" t="s">
        <v>54</v>
      </c>
      <c r="BC6" s="4" t="s">
        <v>55</v>
      </c>
      <c r="BD6" s="4" t="s">
        <v>56</v>
      </c>
      <c r="BE6" s="4" t="s">
        <v>57</v>
      </c>
    </row>
    <row r="7" spans="1:57" ht="12.75">
      <c r="A7" s="2" t="s">
        <v>1</v>
      </c>
      <c r="B7" s="3" t="s">
        <v>58</v>
      </c>
      <c r="C7" s="3" t="s">
        <v>59</v>
      </c>
      <c r="D7" s="3" t="s">
        <v>61</v>
      </c>
      <c r="E7" s="3" t="s">
        <v>61</v>
      </c>
      <c r="F7" s="3" t="s">
        <v>61</v>
      </c>
      <c r="G7" s="3" t="s">
        <v>61</v>
      </c>
      <c r="H7" s="3" t="s">
        <v>61</v>
      </c>
      <c r="I7" s="3" t="s">
        <v>61</v>
      </c>
      <c r="J7" s="3" t="s">
        <v>62</v>
      </c>
      <c r="K7" s="3" t="s">
        <v>62</v>
      </c>
      <c r="L7" s="3" t="s">
        <v>62</v>
      </c>
      <c r="M7" s="3" t="s">
        <v>62</v>
      </c>
      <c r="N7" s="3" t="s">
        <v>62</v>
      </c>
      <c r="O7" s="3" t="s">
        <v>62</v>
      </c>
      <c r="P7" s="3" t="s">
        <v>63</v>
      </c>
      <c r="Q7" s="3" t="s">
        <v>63</v>
      </c>
      <c r="R7" s="3" t="s">
        <v>63</v>
      </c>
      <c r="S7" s="3" t="s">
        <v>63</v>
      </c>
      <c r="T7" s="3" t="s">
        <v>63</v>
      </c>
      <c r="U7" s="3" t="s">
        <v>63</v>
      </c>
      <c r="V7" s="3" t="s">
        <v>64</v>
      </c>
      <c r="W7" s="3" t="s">
        <v>64</v>
      </c>
      <c r="X7" s="3" t="s">
        <v>64</v>
      </c>
      <c r="Y7" s="3" t="s">
        <v>64</v>
      </c>
      <c r="Z7" s="3" t="s">
        <v>64</v>
      </c>
      <c r="AA7" s="3" t="s">
        <v>64</v>
      </c>
      <c r="AB7" s="3" t="s">
        <v>65</v>
      </c>
      <c r="AC7" s="3" t="s">
        <v>65</v>
      </c>
      <c r="AD7" s="3" t="s">
        <v>65</v>
      </c>
      <c r="AE7" s="3" t="s">
        <v>65</v>
      </c>
      <c r="AF7" s="3" t="s">
        <v>65</v>
      </c>
      <c r="AG7" s="3" t="s">
        <v>65</v>
      </c>
      <c r="AH7" s="3" t="s">
        <v>66</v>
      </c>
      <c r="AI7" s="3" t="s">
        <v>66</v>
      </c>
      <c r="AJ7" s="3" t="s">
        <v>66</v>
      </c>
      <c r="AK7" s="3" t="s">
        <v>66</v>
      </c>
      <c r="AL7" s="3" t="s">
        <v>66</v>
      </c>
      <c r="AM7" s="3" t="s">
        <v>66</v>
      </c>
      <c r="AN7" s="3" t="s">
        <v>67</v>
      </c>
      <c r="AO7" s="3" t="s">
        <v>67</v>
      </c>
      <c r="AP7" s="3" t="s">
        <v>67</v>
      </c>
      <c r="AQ7" s="3" t="s">
        <v>67</v>
      </c>
      <c r="AR7" s="3" t="s">
        <v>67</v>
      </c>
      <c r="AS7" s="3" t="s">
        <v>67</v>
      </c>
      <c r="AT7" s="3" t="s">
        <v>68</v>
      </c>
      <c r="AU7" s="3" t="s">
        <v>68</v>
      </c>
      <c r="AV7" s="3" t="s">
        <v>68</v>
      </c>
      <c r="AW7" s="3" t="s">
        <v>68</v>
      </c>
      <c r="AX7" s="3" t="s">
        <v>68</v>
      </c>
      <c r="AY7" s="3" t="s">
        <v>68</v>
      </c>
      <c r="AZ7" s="3" t="s">
        <v>69</v>
      </c>
      <c r="BA7" s="3" t="s">
        <v>69</v>
      </c>
      <c r="BB7" s="3" t="s">
        <v>69</v>
      </c>
      <c r="BC7" s="3" t="s">
        <v>69</v>
      </c>
      <c r="BD7" s="3" t="s">
        <v>69</v>
      </c>
      <c r="BE7" s="3" t="s">
        <v>69</v>
      </c>
    </row>
    <row r="8" spans="1:57" ht="12.75">
      <c r="A8" s="2" t="s">
        <v>1</v>
      </c>
      <c r="B8" s="3" t="s">
        <v>58</v>
      </c>
      <c r="C8" s="3" t="s">
        <v>70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3" t="s">
        <v>71</v>
      </c>
      <c r="T8" s="3" t="s">
        <v>71</v>
      </c>
      <c r="U8" s="3" t="s">
        <v>71</v>
      </c>
      <c r="V8" s="3" t="s">
        <v>71</v>
      </c>
      <c r="W8" s="3" t="s">
        <v>71</v>
      </c>
      <c r="X8" s="3" t="s">
        <v>71</v>
      </c>
      <c r="Y8" s="3" t="s">
        <v>71</v>
      </c>
      <c r="Z8" s="3" t="s">
        <v>71</v>
      </c>
      <c r="AA8" s="3" t="s">
        <v>71</v>
      </c>
      <c r="AB8" s="3" t="s">
        <v>71</v>
      </c>
      <c r="AC8" s="3" t="s">
        <v>71</v>
      </c>
      <c r="AD8" s="3" t="s">
        <v>71</v>
      </c>
      <c r="AE8" s="3" t="s">
        <v>71</v>
      </c>
      <c r="AF8" s="3" t="s">
        <v>71</v>
      </c>
      <c r="AG8" s="3" t="s">
        <v>71</v>
      </c>
      <c r="AH8" s="3" t="s">
        <v>72</v>
      </c>
      <c r="AI8" s="3" t="s">
        <v>72</v>
      </c>
      <c r="AJ8" s="3" t="s">
        <v>72</v>
      </c>
      <c r="AK8" s="3" t="s">
        <v>72</v>
      </c>
      <c r="AL8" s="3" t="s">
        <v>72</v>
      </c>
      <c r="AM8" s="3" t="s">
        <v>72</v>
      </c>
      <c r="AN8" s="3" t="s">
        <v>71</v>
      </c>
      <c r="AO8" s="3" t="s">
        <v>71</v>
      </c>
      <c r="AP8" s="3" t="s">
        <v>71</v>
      </c>
      <c r="AQ8" s="3" t="s">
        <v>71</v>
      </c>
      <c r="AR8" s="3" t="s">
        <v>71</v>
      </c>
      <c r="AS8" s="3" t="s">
        <v>71</v>
      </c>
      <c r="AT8" s="3" t="s">
        <v>71</v>
      </c>
      <c r="AU8" s="3" t="s">
        <v>71</v>
      </c>
      <c r="AV8" s="3" t="s">
        <v>71</v>
      </c>
      <c r="AW8" s="3" t="s">
        <v>71</v>
      </c>
      <c r="AX8" s="3" t="s">
        <v>71</v>
      </c>
      <c r="AY8" s="3" t="s">
        <v>71</v>
      </c>
      <c r="AZ8" s="3" t="s">
        <v>71</v>
      </c>
      <c r="BA8" s="3" t="s">
        <v>71</v>
      </c>
      <c r="BB8" s="3" t="s">
        <v>71</v>
      </c>
      <c r="BC8" s="3" t="s">
        <v>71</v>
      </c>
      <c r="BD8" s="3" t="s">
        <v>71</v>
      </c>
      <c r="BE8" s="3" t="s">
        <v>71</v>
      </c>
    </row>
    <row r="9" spans="1:57" ht="12.75">
      <c r="A9" s="2" t="s">
        <v>1</v>
      </c>
      <c r="B9" s="5" t="s">
        <v>73</v>
      </c>
      <c r="C9" s="3" t="s">
        <v>60</v>
      </c>
      <c r="D9" s="3" t="s">
        <v>75</v>
      </c>
      <c r="E9" s="4" t="s">
        <v>74</v>
      </c>
      <c r="F9" s="4" t="s">
        <v>74</v>
      </c>
      <c r="G9" s="4" t="s">
        <v>74</v>
      </c>
      <c r="H9" s="4" t="s">
        <v>74</v>
      </c>
      <c r="I9" s="4" t="s">
        <v>74</v>
      </c>
      <c r="J9" s="3" t="s">
        <v>75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3" t="s">
        <v>75</v>
      </c>
      <c r="Q9" s="4" t="s">
        <v>74</v>
      </c>
      <c r="R9" s="4" t="s">
        <v>74</v>
      </c>
      <c r="S9" s="4" t="s">
        <v>74</v>
      </c>
      <c r="T9" s="4" t="s">
        <v>74</v>
      </c>
      <c r="U9" s="4" t="s">
        <v>74</v>
      </c>
      <c r="V9" s="3" t="s">
        <v>75</v>
      </c>
      <c r="W9" s="4" t="s">
        <v>74</v>
      </c>
      <c r="X9" s="4" t="s">
        <v>74</v>
      </c>
      <c r="Y9" s="4" t="s">
        <v>74</v>
      </c>
      <c r="Z9" s="4" t="s">
        <v>74</v>
      </c>
      <c r="AA9" s="4" t="s">
        <v>74</v>
      </c>
      <c r="AB9" s="3" t="s">
        <v>75</v>
      </c>
      <c r="AC9" s="4" t="s">
        <v>74</v>
      </c>
      <c r="AD9" s="4" t="s">
        <v>74</v>
      </c>
      <c r="AE9" s="4" t="s">
        <v>74</v>
      </c>
      <c r="AF9" s="4" t="s">
        <v>74</v>
      </c>
      <c r="AG9" s="4" t="s">
        <v>74</v>
      </c>
      <c r="AH9" s="3" t="s">
        <v>75</v>
      </c>
      <c r="AI9" s="3" t="s">
        <v>76</v>
      </c>
      <c r="AJ9" s="3" t="s">
        <v>76</v>
      </c>
      <c r="AK9" s="3" t="s">
        <v>76</v>
      </c>
      <c r="AL9" s="3" t="s">
        <v>76</v>
      </c>
      <c r="AM9" s="3" t="s">
        <v>76</v>
      </c>
      <c r="AN9" s="3" t="s">
        <v>75</v>
      </c>
      <c r="AO9" s="4" t="s">
        <v>74</v>
      </c>
      <c r="AP9" s="4" t="s">
        <v>74</v>
      </c>
      <c r="AQ9" s="4" t="s">
        <v>74</v>
      </c>
      <c r="AR9" s="4" t="s">
        <v>74</v>
      </c>
      <c r="AS9" s="4" t="s">
        <v>74</v>
      </c>
      <c r="AT9" s="3" t="s">
        <v>75</v>
      </c>
      <c r="AU9" s="4" t="s">
        <v>74</v>
      </c>
      <c r="AV9" s="4" t="s">
        <v>74</v>
      </c>
      <c r="AW9" s="4" t="s">
        <v>74</v>
      </c>
      <c r="AX9" s="4" t="s">
        <v>74</v>
      </c>
      <c r="AY9" s="4" t="s">
        <v>74</v>
      </c>
      <c r="AZ9" s="3" t="s">
        <v>75</v>
      </c>
      <c r="BA9" s="4" t="s">
        <v>74</v>
      </c>
      <c r="BB9" s="4" t="s">
        <v>74</v>
      </c>
      <c r="BC9" s="4" t="s">
        <v>74</v>
      </c>
      <c r="BD9" s="4" t="s">
        <v>74</v>
      </c>
      <c r="BE9" s="4" t="s">
        <v>74</v>
      </c>
    </row>
    <row r="10" spans="1:57" ht="12.75">
      <c r="A10" s="6" t="s">
        <v>77</v>
      </c>
      <c r="B10" s="6" t="s">
        <v>77</v>
      </c>
      <c r="C10" s="6" t="s">
        <v>77</v>
      </c>
      <c r="D10" s="6" t="s">
        <v>77</v>
      </c>
      <c r="E10" s="6" t="s">
        <v>77</v>
      </c>
      <c r="F10" s="6" t="s">
        <v>77</v>
      </c>
      <c r="G10" s="6" t="s">
        <v>77</v>
      </c>
      <c r="H10" s="6" t="s">
        <v>77</v>
      </c>
      <c r="I10" s="6" t="s">
        <v>77</v>
      </c>
      <c r="J10" s="6" t="s">
        <v>77</v>
      </c>
      <c r="K10" s="6" t="s">
        <v>77</v>
      </c>
      <c r="L10" s="6" t="s">
        <v>77</v>
      </c>
      <c r="M10" s="6" t="s">
        <v>77</v>
      </c>
      <c r="N10" s="6" t="s">
        <v>77</v>
      </c>
      <c r="O10" s="6" t="s">
        <v>77</v>
      </c>
      <c r="P10" s="6" t="s">
        <v>77</v>
      </c>
      <c r="Q10" s="6" t="s">
        <v>77</v>
      </c>
      <c r="R10" s="6" t="s">
        <v>77</v>
      </c>
      <c r="S10" s="6" t="s">
        <v>77</v>
      </c>
      <c r="T10" s="6" t="s">
        <v>77</v>
      </c>
      <c r="U10" s="6" t="s">
        <v>77</v>
      </c>
      <c r="V10" s="6" t="s">
        <v>77</v>
      </c>
      <c r="W10" s="6" t="s">
        <v>77</v>
      </c>
      <c r="X10" s="6" t="s">
        <v>77</v>
      </c>
      <c r="Y10" s="6" t="s">
        <v>77</v>
      </c>
      <c r="Z10" s="6" t="s">
        <v>77</v>
      </c>
      <c r="AA10" s="6" t="s">
        <v>77</v>
      </c>
      <c r="AB10" s="6" t="s">
        <v>77</v>
      </c>
      <c r="AC10" s="6" t="s">
        <v>77</v>
      </c>
      <c r="AD10" s="6" t="s">
        <v>77</v>
      </c>
      <c r="AE10" s="6" t="s">
        <v>77</v>
      </c>
      <c r="AF10" s="6" t="s">
        <v>77</v>
      </c>
      <c r="AG10" s="6" t="s">
        <v>77</v>
      </c>
      <c r="AH10" s="6" t="s">
        <v>77</v>
      </c>
      <c r="AI10" s="6" t="s">
        <v>77</v>
      </c>
      <c r="AJ10" s="6" t="s">
        <v>77</v>
      </c>
      <c r="AK10" s="6" t="s">
        <v>77</v>
      </c>
      <c r="AL10" s="6" t="s">
        <v>77</v>
      </c>
      <c r="AM10" s="6" t="s">
        <v>77</v>
      </c>
      <c r="AN10" s="6" t="s">
        <v>77</v>
      </c>
      <c r="AO10" s="6" t="s">
        <v>77</v>
      </c>
      <c r="AP10" s="6" t="s">
        <v>77</v>
      </c>
      <c r="AQ10" s="6" t="s">
        <v>77</v>
      </c>
      <c r="AR10" s="6" t="s">
        <v>77</v>
      </c>
      <c r="AS10" s="6" t="s">
        <v>77</v>
      </c>
      <c r="AT10" s="6" t="s">
        <v>77</v>
      </c>
      <c r="AU10" s="6" t="s">
        <v>77</v>
      </c>
      <c r="AV10" s="6" t="s">
        <v>77</v>
      </c>
      <c r="AW10" s="6" t="s">
        <v>77</v>
      </c>
      <c r="AX10" s="6" t="s">
        <v>77</v>
      </c>
      <c r="AY10" s="6" t="s">
        <v>77</v>
      </c>
      <c r="AZ10" s="6" t="s">
        <v>77</v>
      </c>
      <c r="BA10" s="6" t="s">
        <v>77</v>
      </c>
      <c r="BB10" s="6" t="s">
        <v>77</v>
      </c>
      <c r="BC10" s="6" t="s">
        <v>77</v>
      </c>
      <c r="BD10" s="6" t="s">
        <v>77</v>
      </c>
      <c r="BE10" s="6" t="s">
        <v>77</v>
      </c>
    </row>
    <row r="11" spans="1:57" ht="12.75">
      <c r="A11" s="1" t="s">
        <v>78</v>
      </c>
      <c r="B11" s="7">
        <v>32143</v>
      </c>
      <c r="C11" s="1" t="s">
        <v>78</v>
      </c>
      <c r="D11" s="1">
        <v>0</v>
      </c>
      <c r="E11" s="8" t="e">
        <v>#N/A</v>
      </c>
      <c r="F11" s="9" t="e">
        <v>#N/A</v>
      </c>
      <c r="G11" s="8" t="e">
        <v>#N/A</v>
      </c>
      <c r="H11" s="9" t="e">
        <v>#N/A</v>
      </c>
      <c r="I11" s="9" t="e">
        <v>#N/A</v>
      </c>
      <c r="J11" s="1">
        <v>0</v>
      </c>
      <c r="K11" s="8" t="e">
        <v>#N/A</v>
      </c>
      <c r="L11" s="9" t="e">
        <v>#N/A</v>
      </c>
      <c r="M11" s="8" t="e">
        <v>#N/A</v>
      </c>
      <c r="N11" s="9" t="e">
        <v>#N/A</v>
      </c>
      <c r="O11" s="9" t="e">
        <v>#N/A</v>
      </c>
      <c r="P11" s="1">
        <v>0</v>
      </c>
      <c r="Q11" s="8" t="e">
        <v>#N/A</v>
      </c>
      <c r="R11" s="9" t="e">
        <v>#N/A</v>
      </c>
      <c r="S11" s="8" t="e">
        <v>#N/A</v>
      </c>
      <c r="T11" s="9" t="e">
        <v>#N/A</v>
      </c>
      <c r="U11" s="9" t="e">
        <v>#N/A</v>
      </c>
      <c r="V11" s="1">
        <v>0</v>
      </c>
      <c r="W11" s="8" t="e">
        <v>#N/A</v>
      </c>
      <c r="X11" s="9" t="e">
        <v>#N/A</v>
      </c>
      <c r="Y11" s="8" t="e">
        <v>#N/A</v>
      </c>
      <c r="Z11" s="9" t="e">
        <v>#N/A</v>
      </c>
      <c r="AA11" s="9" t="e">
        <v>#N/A</v>
      </c>
      <c r="AB11" s="1">
        <v>0</v>
      </c>
      <c r="AC11" s="8" t="e">
        <v>#N/A</v>
      </c>
      <c r="AD11" s="9" t="e">
        <v>#N/A</v>
      </c>
      <c r="AE11" s="8" t="e">
        <v>#N/A</v>
      </c>
      <c r="AF11" s="9" t="e">
        <v>#N/A</v>
      </c>
      <c r="AG11" s="9" t="e">
        <v>#N/A</v>
      </c>
      <c r="AH11" s="1">
        <v>0</v>
      </c>
      <c r="AI11" s="8" t="e">
        <v>#N/A</v>
      </c>
      <c r="AJ11" s="9" t="e">
        <v>#N/A</v>
      </c>
      <c r="AK11" s="8" t="e">
        <v>#N/A</v>
      </c>
      <c r="AL11" s="9" t="e">
        <v>#N/A</v>
      </c>
      <c r="AM11" s="9" t="e">
        <v>#N/A</v>
      </c>
      <c r="AN11" s="1">
        <v>0</v>
      </c>
      <c r="AO11" s="10" t="e">
        <v>#N/A</v>
      </c>
      <c r="AP11" s="11" t="e">
        <v>#N/A</v>
      </c>
      <c r="AQ11" s="10" t="e">
        <v>#N/A</v>
      </c>
      <c r="AR11" s="11" t="e">
        <v>#N/A</v>
      </c>
      <c r="AS11" s="11" t="e">
        <v>#N/A</v>
      </c>
      <c r="AT11" s="1">
        <v>0</v>
      </c>
      <c r="AU11" s="8" t="e">
        <v>#N/A</v>
      </c>
      <c r="AV11" s="9" t="e">
        <v>#N/A</v>
      </c>
      <c r="AW11" s="8" t="e">
        <v>#N/A</v>
      </c>
      <c r="AX11" s="9" t="e">
        <v>#N/A</v>
      </c>
      <c r="AY11" s="9" t="e">
        <v>#N/A</v>
      </c>
      <c r="AZ11" s="1">
        <v>0</v>
      </c>
      <c r="BA11" s="10" t="e">
        <v>#N/A</v>
      </c>
      <c r="BB11" s="11" t="e">
        <v>#N/A</v>
      </c>
      <c r="BC11" s="10" t="e">
        <v>#N/A</v>
      </c>
      <c r="BD11" s="11" t="e">
        <v>#N/A</v>
      </c>
      <c r="BE11" s="11" t="e">
        <v>#N/A</v>
      </c>
    </row>
    <row r="12" spans="1:57" ht="12.75">
      <c r="A12" s="1" t="s">
        <v>79</v>
      </c>
      <c r="B12" s="7">
        <v>32174</v>
      </c>
      <c r="C12" s="1" t="s">
        <v>79</v>
      </c>
      <c r="D12" s="1">
        <v>0</v>
      </c>
      <c r="E12" s="8" t="e">
        <v>#N/A</v>
      </c>
      <c r="F12" s="9" t="e">
        <v>#N/A</v>
      </c>
      <c r="G12" s="8" t="e">
        <v>#N/A</v>
      </c>
      <c r="H12" s="9" t="e">
        <v>#N/A</v>
      </c>
      <c r="I12" s="9" t="e">
        <v>#N/A</v>
      </c>
      <c r="J12" s="1">
        <v>0</v>
      </c>
      <c r="K12" s="8" t="e">
        <v>#N/A</v>
      </c>
      <c r="L12" s="9" t="e">
        <v>#N/A</v>
      </c>
      <c r="M12" s="8" t="e">
        <v>#N/A</v>
      </c>
      <c r="N12" s="9" t="e">
        <v>#N/A</v>
      </c>
      <c r="O12" s="9" t="e">
        <v>#N/A</v>
      </c>
      <c r="P12" s="1">
        <v>0</v>
      </c>
      <c r="Q12" s="8" t="e">
        <v>#N/A</v>
      </c>
      <c r="R12" s="9" t="e">
        <v>#N/A</v>
      </c>
      <c r="S12" s="8" t="e">
        <v>#N/A</v>
      </c>
      <c r="T12" s="9" t="e">
        <v>#N/A</v>
      </c>
      <c r="U12" s="9" t="e">
        <v>#N/A</v>
      </c>
      <c r="V12" s="1">
        <v>0</v>
      </c>
      <c r="W12" s="8" t="e">
        <v>#N/A</v>
      </c>
      <c r="X12" s="9" t="e">
        <v>#N/A</v>
      </c>
      <c r="Y12" s="8" t="e">
        <v>#N/A</v>
      </c>
      <c r="Z12" s="9" t="e">
        <v>#N/A</v>
      </c>
      <c r="AA12" s="9" t="e">
        <v>#N/A</v>
      </c>
      <c r="AB12" s="1">
        <v>0</v>
      </c>
      <c r="AC12" s="8" t="e">
        <v>#N/A</v>
      </c>
      <c r="AD12" s="9" t="e">
        <v>#N/A</v>
      </c>
      <c r="AE12" s="8" t="e">
        <v>#N/A</v>
      </c>
      <c r="AF12" s="9" t="e">
        <v>#N/A</v>
      </c>
      <c r="AG12" s="9" t="e">
        <v>#N/A</v>
      </c>
      <c r="AH12" s="1">
        <v>0</v>
      </c>
      <c r="AI12" s="8" t="e">
        <v>#N/A</v>
      </c>
      <c r="AJ12" s="9" t="e">
        <v>#N/A</v>
      </c>
      <c r="AK12" s="8" t="e">
        <v>#N/A</v>
      </c>
      <c r="AL12" s="9" t="e">
        <v>#N/A</v>
      </c>
      <c r="AM12" s="9" t="e">
        <v>#N/A</v>
      </c>
      <c r="AN12" s="1">
        <v>0</v>
      </c>
      <c r="AO12" s="10" t="e">
        <v>#N/A</v>
      </c>
      <c r="AP12" s="11" t="e">
        <v>#N/A</v>
      </c>
      <c r="AQ12" s="10" t="e">
        <v>#N/A</v>
      </c>
      <c r="AR12" s="11" t="e">
        <v>#N/A</v>
      </c>
      <c r="AS12" s="11" t="e">
        <v>#N/A</v>
      </c>
      <c r="AT12" s="1">
        <v>0</v>
      </c>
      <c r="AU12" s="8" t="e">
        <v>#N/A</v>
      </c>
      <c r="AV12" s="9" t="e">
        <v>#N/A</v>
      </c>
      <c r="AW12" s="8" t="e">
        <v>#N/A</v>
      </c>
      <c r="AX12" s="9" t="e">
        <v>#N/A</v>
      </c>
      <c r="AY12" s="9" t="e">
        <v>#N/A</v>
      </c>
      <c r="AZ12" s="1">
        <v>0</v>
      </c>
      <c r="BA12" s="10" t="e">
        <v>#N/A</v>
      </c>
      <c r="BB12" s="11" t="e">
        <v>#N/A</v>
      </c>
      <c r="BC12" s="10" t="e">
        <v>#N/A</v>
      </c>
      <c r="BD12" s="11" t="e">
        <v>#N/A</v>
      </c>
      <c r="BE12" s="11" t="e">
        <v>#N/A</v>
      </c>
    </row>
    <row r="13" spans="1:57" ht="12.75">
      <c r="A13" s="1" t="s">
        <v>80</v>
      </c>
      <c r="B13" s="7">
        <v>32203</v>
      </c>
      <c r="C13" s="1" t="s">
        <v>80</v>
      </c>
      <c r="D13" s="1">
        <v>0</v>
      </c>
      <c r="E13" s="8" t="e">
        <v>#N/A</v>
      </c>
      <c r="F13" s="9" t="e">
        <v>#N/A</v>
      </c>
      <c r="G13" s="8" t="e">
        <v>#N/A</v>
      </c>
      <c r="H13" s="9" t="e">
        <v>#N/A</v>
      </c>
      <c r="I13" s="9" t="e">
        <v>#N/A</v>
      </c>
      <c r="J13" s="1">
        <v>0</v>
      </c>
      <c r="K13" s="8" t="e">
        <v>#N/A</v>
      </c>
      <c r="L13" s="9" t="e">
        <v>#N/A</v>
      </c>
      <c r="M13" s="8" t="e">
        <v>#N/A</v>
      </c>
      <c r="N13" s="9" t="e">
        <v>#N/A</v>
      </c>
      <c r="O13" s="9" t="e">
        <v>#N/A</v>
      </c>
      <c r="P13" s="1">
        <v>0</v>
      </c>
      <c r="Q13" s="8" t="e">
        <v>#N/A</v>
      </c>
      <c r="R13" s="9" t="e">
        <v>#N/A</v>
      </c>
      <c r="S13" s="8" t="e">
        <v>#N/A</v>
      </c>
      <c r="T13" s="9" t="e">
        <v>#N/A</v>
      </c>
      <c r="U13" s="9" t="e">
        <v>#N/A</v>
      </c>
      <c r="V13" s="1">
        <v>0</v>
      </c>
      <c r="W13" s="8" t="e">
        <v>#N/A</v>
      </c>
      <c r="X13" s="9" t="e">
        <v>#N/A</v>
      </c>
      <c r="Y13" s="8" t="e">
        <v>#N/A</v>
      </c>
      <c r="Z13" s="9" t="e">
        <v>#N/A</v>
      </c>
      <c r="AA13" s="9" t="e">
        <v>#N/A</v>
      </c>
      <c r="AB13" s="1">
        <v>0</v>
      </c>
      <c r="AC13" s="8" t="e">
        <v>#N/A</v>
      </c>
      <c r="AD13" s="9" t="e">
        <v>#N/A</v>
      </c>
      <c r="AE13" s="8" t="e">
        <v>#N/A</v>
      </c>
      <c r="AF13" s="9" t="e">
        <v>#N/A</v>
      </c>
      <c r="AG13" s="9" t="e">
        <v>#N/A</v>
      </c>
      <c r="AH13" s="1">
        <v>0</v>
      </c>
      <c r="AI13" s="8" t="e">
        <v>#N/A</v>
      </c>
      <c r="AJ13" s="9" t="e">
        <v>#N/A</v>
      </c>
      <c r="AK13" s="8" t="e">
        <v>#N/A</v>
      </c>
      <c r="AL13" s="9" t="e">
        <v>#N/A</v>
      </c>
      <c r="AM13" s="9" t="e">
        <v>#N/A</v>
      </c>
      <c r="AN13" s="1">
        <v>0</v>
      </c>
      <c r="AO13" s="10" t="e">
        <v>#N/A</v>
      </c>
      <c r="AP13" s="11" t="e">
        <v>#N/A</v>
      </c>
      <c r="AQ13" s="10" t="e">
        <v>#N/A</v>
      </c>
      <c r="AR13" s="11" t="e">
        <v>#N/A</v>
      </c>
      <c r="AS13" s="11" t="e">
        <v>#N/A</v>
      </c>
      <c r="AT13" s="1">
        <v>0</v>
      </c>
      <c r="AU13" s="8" t="e">
        <v>#N/A</v>
      </c>
      <c r="AV13" s="9" t="e">
        <v>#N/A</v>
      </c>
      <c r="AW13" s="8" t="e">
        <v>#N/A</v>
      </c>
      <c r="AX13" s="9" t="e">
        <v>#N/A</v>
      </c>
      <c r="AY13" s="9" t="e">
        <v>#N/A</v>
      </c>
      <c r="AZ13" s="1">
        <v>0</v>
      </c>
      <c r="BA13" s="10" t="e">
        <v>#N/A</v>
      </c>
      <c r="BB13" s="11" t="e">
        <v>#N/A</v>
      </c>
      <c r="BC13" s="10" t="e">
        <v>#N/A</v>
      </c>
      <c r="BD13" s="11" t="e">
        <v>#N/A</v>
      </c>
      <c r="BE13" s="11" t="e">
        <v>#N/A</v>
      </c>
    </row>
    <row r="14" spans="1:57" ht="12.75">
      <c r="A14" s="1" t="s">
        <v>81</v>
      </c>
      <c r="B14" s="7">
        <v>32234</v>
      </c>
      <c r="C14" s="1" t="s">
        <v>81</v>
      </c>
      <c r="D14" s="1">
        <v>0</v>
      </c>
      <c r="E14" s="8" t="e">
        <v>#N/A</v>
      </c>
      <c r="F14" s="9" t="e">
        <v>#N/A</v>
      </c>
      <c r="G14" s="8" t="e">
        <v>#N/A</v>
      </c>
      <c r="H14" s="9" t="e">
        <v>#N/A</v>
      </c>
      <c r="I14" s="9" t="e">
        <v>#N/A</v>
      </c>
      <c r="J14" s="1">
        <v>0</v>
      </c>
      <c r="K14" s="8" t="e">
        <v>#N/A</v>
      </c>
      <c r="L14" s="9" t="e">
        <v>#N/A</v>
      </c>
      <c r="M14" s="8" t="e">
        <v>#N/A</v>
      </c>
      <c r="N14" s="9" t="e">
        <v>#N/A</v>
      </c>
      <c r="O14" s="9" t="e">
        <v>#N/A</v>
      </c>
      <c r="P14" s="1">
        <v>0</v>
      </c>
      <c r="Q14" s="8" t="e">
        <v>#N/A</v>
      </c>
      <c r="R14" s="9" t="e">
        <v>#N/A</v>
      </c>
      <c r="S14" s="8" t="e">
        <v>#N/A</v>
      </c>
      <c r="T14" s="9" t="e">
        <v>#N/A</v>
      </c>
      <c r="U14" s="9" t="e">
        <v>#N/A</v>
      </c>
      <c r="V14" s="1">
        <v>0</v>
      </c>
      <c r="W14" s="8" t="e">
        <v>#N/A</v>
      </c>
      <c r="X14" s="9" t="e">
        <v>#N/A</v>
      </c>
      <c r="Y14" s="8" t="e">
        <v>#N/A</v>
      </c>
      <c r="Z14" s="9" t="e">
        <v>#N/A</v>
      </c>
      <c r="AA14" s="9" t="e">
        <v>#N/A</v>
      </c>
      <c r="AB14" s="1">
        <v>0</v>
      </c>
      <c r="AC14" s="8" t="e">
        <v>#N/A</v>
      </c>
      <c r="AD14" s="9" t="e">
        <v>#N/A</v>
      </c>
      <c r="AE14" s="8" t="e">
        <v>#N/A</v>
      </c>
      <c r="AF14" s="9" t="e">
        <v>#N/A</v>
      </c>
      <c r="AG14" s="9" t="e">
        <v>#N/A</v>
      </c>
      <c r="AH14" s="1">
        <v>0</v>
      </c>
      <c r="AI14" s="8" t="e">
        <v>#N/A</v>
      </c>
      <c r="AJ14" s="9" t="e">
        <v>#N/A</v>
      </c>
      <c r="AK14" s="8" t="e">
        <v>#N/A</v>
      </c>
      <c r="AL14" s="9" t="e">
        <v>#N/A</v>
      </c>
      <c r="AM14" s="9" t="e">
        <v>#N/A</v>
      </c>
      <c r="AN14" s="1">
        <v>0</v>
      </c>
      <c r="AO14" s="10" t="e">
        <v>#N/A</v>
      </c>
      <c r="AP14" s="11" t="e">
        <v>#N/A</v>
      </c>
      <c r="AQ14" s="10" t="e">
        <v>#N/A</v>
      </c>
      <c r="AR14" s="11" t="e">
        <v>#N/A</v>
      </c>
      <c r="AS14" s="11" t="e">
        <v>#N/A</v>
      </c>
      <c r="AT14" s="1">
        <v>0</v>
      </c>
      <c r="AU14" s="8" t="e">
        <v>#N/A</v>
      </c>
      <c r="AV14" s="9" t="e">
        <v>#N/A</v>
      </c>
      <c r="AW14" s="8" t="e">
        <v>#N/A</v>
      </c>
      <c r="AX14" s="9" t="e">
        <v>#N/A</v>
      </c>
      <c r="AY14" s="9" t="e">
        <v>#N/A</v>
      </c>
      <c r="AZ14" s="1">
        <v>0</v>
      </c>
      <c r="BA14" s="10" t="e">
        <v>#N/A</v>
      </c>
      <c r="BB14" s="11" t="e">
        <v>#N/A</v>
      </c>
      <c r="BC14" s="10" t="e">
        <v>#N/A</v>
      </c>
      <c r="BD14" s="11" t="e">
        <v>#N/A</v>
      </c>
      <c r="BE14" s="11" t="e">
        <v>#N/A</v>
      </c>
    </row>
    <row r="15" spans="1:57" ht="12.75">
      <c r="A15" s="1" t="s">
        <v>82</v>
      </c>
      <c r="B15" s="7">
        <v>32264</v>
      </c>
      <c r="C15" s="1" t="s">
        <v>82</v>
      </c>
      <c r="D15" s="1">
        <v>0</v>
      </c>
      <c r="E15" s="8" t="e">
        <v>#N/A</v>
      </c>
      <c r="F15" s="9" t="e">
        <v>#N/A</v>
      </c>
      <c r="G15" s="8" t="e">
        <v>#N/A</v>
      </c>
      <c r="H15" s="9" t="e">
        <v>#N/A</v>
      </c>
      <c r="I15" s="9" t="e">
        <v>#N/A</v>
      </c>
      <c r="J15" s="1">
        <v>0</v>
      </c>
      <c r="K15" s="8" t="e">
        <v>#N/A</v>
      </c>
      <c r="L15" s="9" t="e">
        <v>#N/A</v>
      </c>
      <c r="M15" s="8" t="e">
        <v>#N/A</v>
      </c>
      <c r="N15" s="9" t="e">
        <v>#N/A</v>
      </c>
      <c r="O15" s="9" t="e">
        <v>#N/A</v>
      </c>
      <c r="P15" s="1">
        <v>0</v>
      </c>
      <c r="Q15" s="8" t="e">
        <v>#N/A</v>
      </c>
      <c r="R15" s="9" t="e">
        <v>#N/A</v>
      </c>
      <c r="S15" s="8" t="e">
        <v>#N/A</v>
      </c>
      <c r="T15" s="9" t="e">
        <v>#N/A</v>
      </c>
      <c r="U15" s="9" t="e">
        <v>#N/A</v>
      </c>
      <c r="V15" s="1">
        <v>0</v>
      </c>
      <c r="W15" s="8" t="e">
        <v>#N/A</v>
      </c>
      <c r="X15" s="9" t="e">
        <v>#N/A</v>
      </c>
      <c r="Y15" s="8" t="e">
        <v>#N/A</v>
      </c>
      <c r="Z15" s="9" t="e">
        <v>#N/A</v>
      </c>
      <c r="AA15" s="9" t="e">
        <v>#N/A</v>
      </c>
      <c r="AB15" s="1">
        <v>0</v>
      </c>
      <c r="AC15" s="8" t="e">
        <v>#N/A</v>
      </c>
      <c r="AD15" s="9" t="e">
        <v>#N/A</v>
      </c>
      <c r="AE15" s="8" t="e">
        <v>#N/A</v>
      </c>
      <c r="AF15" s="9" t="e">
        <v>#N/A</v>
      </c>
      <c r="AG15" s="9" t="e">
        <v>#N/A</v>
      </c>
      <c r="AH15" s="1">
        <v>0</v>
      </c>
      <c r="AI15" s="8" t="e">
        <v>#N/A</v>
      </c>
      <c r="AJ15" s="9" t="e">
        <v>#N/A</v>
      </c>
      <c r="AK15" s="8" t="e">
        <v>#N/A</v>
      </c>
      <c r="AL15" s="9" t="e">
        <v>#N/A</v>
      </c>
      <c r="AM15" s="9" t="e">
        <v>#N/A</v>
      </c>
      <c r="AN15" s="1">
        <v>0</v>
      </c>
      <c r="AO15" s="10" t="e">
        <v>#N/A</v>
      </c>
      <c r="AP15" s="11" t="e">
        <v>#N/A</v>
      </c>
      <c r="AQ15" s="10" t="e">
        <v>#N/A</v>
      </c>
      <c r="AR15" s="11" t="e">
        <v>#N/A</v>
      </c>
      <c r="AS15" s="11" t="e">
        <v>#N/A</v>
      </c>
      <c r="AT15" s="1">
        <v>0</v>
      </c>
      <c r="AU15" s="8" t="e">
        <v>#N/A</v>
      </c>
      <c r="AV15" s="9" t="e">
        <v>#N/A</v>
      </c>
      <c r="AW15" s="8" t="e">
        <v>#N/A</v>
      </c>
      <c r="AX15" s="9" t="e">
        <v>#N/A</v>
      </c>
      <c r="AY15" s="9" t="e">
        <v>#N/A</v>
      </c>
      <c r="AZ15" s="1">
        <v>0</v>
      </c>
      <c r="BA15" s="10" t="e">
        <v>#N/A</v>
      </c>
      <c r="BB15" s="11" t="e">
        <v>#N/A</v>
      </c>
      <c r="BC15" s="10" t="e">
        <v>#N/A</v>
      </c>
      <c r="BD15" s="11" t="e">
        <v>#N/A</v>
      </c>
      <c r="BE15" s="11" t="e">
        <v>#N/A</v>
      </c>
    </row>
    <row r="16" spans="1:57" ht="12.75">
      <c r="A16" s="1" t="s">
        <v>83</v>
      </c>
      <c r="B16" s="7">
        <v>32295</v>
      </c>
      <c r="C16" s="1" t="s">
        <v>83</v>
      </c>
      <c r="D16" s="1">
        <v>0</v>
      </c>
      <c r="E16" s="8" t="e">
        <v>#N/A</v>
      </c>
      <c r="F16" s="9" t="e">
        <v>#N/A</v>
      </c>
      <c r="G16" s="8" t="e">
        <v>#N/A</v>
      </c>
      <c r="H16" s="9" t="e">
        <v>#N/A</v>
      </c>
      <c r="I16" s="9" t="e">
        <v>#N/A</v>
      </c>
      <c r="J16" s="1">
        <v>0</v>
      </c>
      <c r="K16" s="8" t="e">
        <v>#N/A</v>
      </c>
      <c r="L16" s="9" t="e">
        <v>#N/A</v>
      </c>
      <c r="M16" s="8" t="e">
        <v>#N/A</v>
      </c>
      <c r="N16" s="9" t="e">
        <v>#N/A</v>
      </c>
      <c r="O16" s="9" t="e">
        <v>#N/A</v>
      </c>
      <c r="P16" s="1">
        <v>0</v>
      </c>
      <c r="Q16" s="8" t="e">
        <v>#N/A</v>
      </c>
      <c r="R16" s="9" t="e">
        <v>#N/A</v>
      </c>
      <c r="S16" s="8" t="e">
        <v>#N/A</v>
      </c>
      <c r="T16" s="9" t="e">
        <v>#N/A</v>
      </c>
      <c r="U16" s="9" t="e">
        <v>#N/A</v>
      </c>
      <c r="V16" s="1">
        <v>0</v>
      </c>
      <c r="W16" s="8" t="e">
        <v>#N/A</v>
      </c>
      <c r="X16" s="9" t="e">
        <v>#N/A</v>
      </c>
      <c r="Y16" s="8" t="e">
        <v>#N/A</v>
      </c>
      <c r="Z16" s="9" t="e">
        <v>#N/A</v>
      </c>
      <c r="AA16" s="9" t="e">
        <v>#N/A</v>
      </c>
      <c r="AB16" s="1">
        <v>0</v>
      </c>
      <c r="AC16" s="8" t="e">
        <v>#N/A</v>
      </c>
      <c r="AD16" s="9" t="e">
        <v>#N/A</v>
      </c>
      <c r="AE16" s="8" t="e">
        <v>#N/A</v>
      </c>
      <c r="AF16" s="9" t="e">
        <v>#N/A</v>
      </c>
      <c r="AG16" s="9" t="e">
        <v>#N/A</v>
      </c>
      <c r="AH16" s="1">
        <v>0</v>
      </c>
      <c r="AI16" s="8" t="e">
        <v>#N/A</v>
      </c>
      <c r="AJ16" s="9" t="e">
        <v>#N/A</v>
      </c>
      <c r="AK16" s="8" t="e">
        <v>#N/A</v>
      </c>
      <c r="AL16" s="9" t="e">
        <v>#N/A</v>
      </c>
      <c r="AM16" s="9" t="e">
        <v>#N/A</v>
      </c>
      <c r="AN16" s="1">
        <v>0</v>
      </c>
      <c r="AO16" s="10" t="e">
        <v>#N/A</v>
      </c>
      <c r="AP16" s="11" t="e">
        <v>#N/A</v>
      </c>
      <c r="AQ16" s="10" t="e">
        <v>#N/A</v>
      </c>
      <c r="AR16" s="11" t="e">
        <v>#N/A</v>
      </c>
      <c r="AS16" s="11" t="e">
        <v>#N/A</v>
      </c>
      <c r="AT16" s="1">
        <v>0</v>
      </c>
      <c r="AU16" s="8" t="e">
        <v>#N/A</v>
      </c>
      <c r="AV16" s="9" t="e">
        <v>#N/A</v>
      </c>
      <c r="AW16" s="8" t="e">
        <v>#N/A</v>
      </c>
      <c r="AX16" s="9" t="e">
        <v>#N/A</v>
      </c>
      <c r="AY16" s="9" t="e">
        <v>#N/A</v>
      </c>
      <c r="AZ16" s="1">
        <v>0</v>
      </c>
      <c r="BA16" s="10" t="e">
        <v>#N/A</v>
      </c>
      <c r="BB16" s="11" t="e">
        <v>#N/A</v>
      </c>
      <c r="BC16" s="10" t="e">
        <v>#N/A</v>
      </c>
      <c r="BD16" s="11" t="e">
        <v>#N/A</v>
      </c>
      <c r="BE16" s="11" t="e">
        <v>#N/A</v>
      </c>
    </row>
    <row r="17" spans="1:57" ht="12.75">
      <c r="A17" s="1" t="s">
        <v>84</v>
      </c>
      <c r="B17" s="7">
        <v>32325</v>
      </c>
      <c r="C17" s="1" t="s">
        <v>84</v>
      </c>
      <c r="D17" s="1">
        <v>0</v>
      </c>
      <c r="E17" s="8" t="e">
        <v>#N/A</v>
      </c>
      <c r="F17" s="9" t="e">
        <v>#N/A</v>
      </c>
      <c r="G17" s="8" t="e">
        <v>#N/A</v>
      </c>
      <c r="H17" s="9" t="e">
        <v>#N/A</v>
      </c>
      <c r="I17" s="9" t="e">
        <v>#N/A</v>
      </c>
      <c r="J17" s="1">
        <v>0</v>
      </c>
      <c r="K17" s="8" t="e">
        <v>#N/A</v>
      </c>
      <c r="L17" s="9" t="e">
        <v>#N/A</v>
      </c>
      <c r="M17" s="8" t="e">
        <v>#N/A</v>
      </c>
      <c r="N17" s="9" t="e">
        <v>#N/A</v>
      </c>
      <c r="O17" s="9" t="e">
        <v>#N/A</v>
      </c>
      <c r="P17" s="1">
        <v>0</v>
      </c>
      <c r="Q17" s="8" t="e">
        <v>#N/A</v>
      </c>
      <c r="R17" s="9" t="e">
        <v>#N/A</v>
      </c>
      <c r="S17" s="8" t="e">
        <v>#N/A</v>
      </c>
      <c r="T17" s="9" t="e">
        <v>#N/A</v>
      </c>
      <c r="U17" s="9" t="e">
        <v>#N/A</v>
      </c>
      <c r="V17" s="1">
        <v>0</v>
      </c>
      <c r="W17" s="8" t="e">
        <v>#N/A</v>
      </c>
      <c r="X17" s="9" t="e">
        <v>#N/A</v>
      </c>
      <c r="Y17" s="8" t="e">
        <v>#N/A</v>
      </c>
      <c r="Z17" s="9" t="e">
        <v>#N/A</v>
      </c>
      <c r="AA17" s="9" t="e">
        <v>#N/A</v>
      </c>
      <c r="AB17" s="1">
        <v>0</v>
      </c>
      <c r="AC17" s="8" t="e">
        <v>#N/A</v>
      </c>
      <c r="AD17" s="9" t="e">
        <v>#N/A</v>
      </c>
      <c r="AE17" s="8" t="e">
        <v>#N/A</v>
      </c>
      <c r="AF17" s="9" t="e">
        <v>#N/A</v>
      </c>
      <c r="AG17" s="9" t="e">
        <v>#N/A</v>
      </c>
      <c r="AH17" s="1">
        <v>0</v>
      </c>
      <c r="AI17" s="8" t="e">
        <v>#N/A</v>
      </c>
      <c r="AJ17" s="9" t="e">
        <v>#N/A</v>
      </c>
      <c r="AK17" s="8" t="e">
        <v>#N/A</v>
      </c>
      <c r="AL17" s="9" t="e">
        <v>#N/A</v>
      </c>
      <c r="AM17" s="9" t="e">
        <v>#N/A</v>
      </c>
      <c r="AN17" s="1">
        <v>0</v>
      </c>
      <c r="AO17" s="10" t="e">
        <v>#N/A</v>
      </c>
      <c r="AP17" s="11" t="e">
        <v>#N/A</v>
      </c>
      <c r="AQ17" s="10" t="e">
        <v>#N/A</v>
      </c>
      <c r="AR17" s="11" t="e">
        <v>#N/A</v>
      </c>
      <c r="AS17" s="11" t="e">
        <v>#N/A</v>
      </c>
      <c r="AT17" s="1">
        <v>0</v>
      </c>
      <c r="AU17" s="8" t="e">
        <v>#N/A</v>
      </c>
      <c r="AV17" s="9" t="e">
        <v>#N/A</v>
      </c>
      <c r="AW17" s="8" t="e">
        <v>#N/A</v>
      </c>
      <c r="AX17" s="9" t="e">
        <v>#N/A</v>
      </c>
      <c r="AY17" s="9" t="e">
        <v>#N/A</v>
      </c>
      <c r="AZ17" s="1">
        <v>0</v>
      </c>
      <c r="BA17" s="10" t="e">
        <v>#N/A</v>
      </c>
      <c r="BB17" s="11" t="e">
        <v>#N/A</v>
      </c>
      <c r="BC17" s="10" t="e">
        <v>#N/A</v>
      </c>
      <c r="BD17" s="11" t="e">
        <v>#N/A</v>
      </c>
      <c r="BE17" s="11" t="e">
        <v>#N/A</v>
      </c>
    </row>
    <row r="18" spans="1:57" ht="12.75">
      <c r="A18" s="1" t="s">
        <v>85</v>
      </c>
      <c r="B18" s="7">
        <v>32356</v>
      </c>
      <c r="C18" s="1" t="s">
        <v>85</v>
      </c>
      <c r="D18" s="1">
        <v>18</v>
      </c>
      <c r="E18" s="8">
        <v>10.114661831287755</v>
      </c>
      <c r="F18" s="9">
        <v>2.5709586270382423</v>
      </c>
      <c r="G18" s="8">
        <v>10.29431721531802</v>
      </c>
      <c r="H18" s="9">
        <v>8.029652674020292</v>
      </c>
      <c r="I18" s="9">
        <v>12.607404086572084</v>
      </c>
      <c r="J18" s="1">
        <v>18</v>
      </c>
      <c r="K18" s="8">
        <v>0.24809061405241506</v>
      </c>
      <c r="L18" s="9">
        <v>0.1780792742763577</v>
      </c>
      <c r="M18" s="8">
        <v>0.161491838241326</v>
      </c>
      <c r="N18" s="9">
        <v>0.1046519757830647</v>
      </c>
      <c r="O18" s="9">
        <v>0.45591014641817285</v>
      </c>
      <c r="P18" s="1">
        <v>18</v>
      </c>
      <c r="Q18" s="8">
        <v>1.8239890749049548</v>
      </c>
      <c r="R18" s="9">
        <v>0.22191256973445417</v>
      </c>
      <c r="S18" s="8">
        <v>1.7941269420383</v>
      </c>
      <c r="T18" s="9">
        <v>1.59479853990649</v>
      </c>
      <c r="U18" s="9">
        <v>2.0767286308163366</v>
      </c>
      <c r="V18" s="1">
        <v>18</v>
      </c>
      <c r="W18" s="8">
        <v>5.526500817793164</v>
      </c>
      <c r="X18" s="9">
        <v>1.3682534720483785</v>
      </c>
      <c r="Y18" s="8">
        <v>5.409109099708475</v>
      </c>
      <c r="Z18" s="9">
        <v>4.4638402814598415</v>
      </c>
      <c r="AA18" s="9">
        <v>6.8357158474906345</v>
      </c>
      <c r="AB18" s="1">
        <v>18</v>
      </c>
      <c r="AC18" s="8">
        <v>0.4329688190664157</v>
      </c>
      <c r="AD18" s="9">
        <v>0.3276538905460301</v>
      </c>
      <c r="AE18" s="8">
        <v>0.438084669633336</v>
      </c>
      <c r="AF18" s="9">
        <v>0.1431359190302143</v>
      </c>
      <c r="AG18" s="9">
        <v>0.7166318174530151</v>
      </c>
      <c r="AH18" s="1">
        <v>18</v>
      </c>
      <c r="AI18" s="8">
        <v>1.8275966780673027</v>
      </c>
      <c r="AJ18" s="9">
        <v>0.05651198591955474</v>
      </c>
      <c r="AK18" s="8">
        <v>1.829255389850815</v>
      </c>
      <c r="AL18" s="9">
        <v>1.76766660969808</v>
      </c>
      <c r="AM18" s="9">
        <v>1.8800925282614125</v>
      </c>
      <c r="AN18" s="1">
        <v>16</v>
      </c>
      <c r="AO18" s="10">
        <v>0.0432128126065353</v>
      </c>
      <c r="AP18" s="11">
        <v>0.023338303362414815</v>
      </c>
      <c r="AQ18" s="10">
        <v>0.04486345117338365</v>
      </c>
      <c r="AR18" s="11">
        <v>0.018947612689926698</v>
      </c>
      <c r="AS18" s="11">
        <v>0.06915677484849449</v>
      </c>
      <c r="AT18" s="1">
        <v>18</v>
      </c>
      <c r="AU18" s="8">
        <v>0.922831302718451</v>
      </c>
      <c r="AV18" s="9">
        <v>0.7500105137928752</v>
      </c>
      <c r="AW18" s="8">
        <v>0.7403820379612736</v>
      </c>
      <c r="AX18" s="9">
        <v>0.2772537117545728</v>
      </c>
      <c r="AY18" s="9">
        <v>1.4721050371108904</v>
      </c>
      <c r="AZ18" s="1">
        <v>18</v>
      </c>
      <c r="BA18" s="10">
        <v>0.3059943065768328</v>
      </c>
      <c r="BB18" s="11">
        <v>0.18074910886594514</v>
      </c>
      <c r="BC18" s="10">
        <v>0.2338477589334177</v>
      </c>
      <c r="BD18" s="11">
        <v>0.16755427558632846</v>
      </c>
      <c r="BE18" s="11">
        <v>0.4935085387294487</v>
      </c>
    </row>
    <row r="19" spans="1:57" ht="12.75">
      <c r="A19" s="1" t="s">
        <v>86</v>
      </c>
      <c r="B19" s="7">
        <v>32387</v>
      </c>
      <c r="C19" s="1" t="s">
        <v>86</v>
      </c>
      <c r="D19" s="1">
        <v>21</v>
      </c>
      <c r="E19" s="8">
        <v>10.604406542485899</v>
      </c>
      <c r="F19" s="9">
        <v>4.532720188822584</v>
      </c>
      <c r="G19" s="8">
        <v>12.0994396700412</v>
      </c>
      <c r="H19" s="9">
        <v>5.450382127015876</v>
      </c>
      <c r="I19" s="9">
        <v>14.025395290688941</v>
      </c>
      <c r="J19" s="1">
        <v>21</v>
      </c>
      <c r="K19" s="8">
        <v>0.5386436347608903</v>
      </c>
      <c r="L19" s="9">
        <v>0.6810405611730406</v>
      </c>
      <c r="M19" s="8">
        <v>0.294252077562327</v>
      </c>
      <c r="N19" s="9">
        <v>0.149157171276262</v>
      </c>
      <c r="O19" s="9">
        <v>0.6449473322627026</v>
      </c>
      <c r="P19" s="1">
        <v>21</v>
      </c>
      <c r="Q19" s="8">
        <v>2.642108803146256</v>
      </c>
      <c r="R19" s="9">
        <v>1.6938768834188562</v>
      </c>
      <c r="S19" s="8">
        <v>2.18846764184397</v>
      </c>
      <c r="T19" s="9">
        <v>1.815760853066646</v>
      </c>
      <c r="U19" s="9">
        <v>2.8630568760638</v>
      </c>
      <c r="V19" s="1">
        <v>21</v>
      </c>
      <c r="W19" s="8">
        <v>5.8604478140636544</v>
      </c>
      <c r="X19" s="9">
        <v>2.3683841094004565</v>
      </c>
      <c r="Y19" s="8">
        <v>6.42546055882912</v>
      </c>
      <c r="Z19" s="9">
        <v>3.466558559788566</v>
      </c>
      <c r="AA19" s="9">
        <v>7.695607992490612</v>
      </c>
      <c r="AB19" s="1">
        <v>21</v>
      </c>
      <c r="AC19" s="8">
        <v>1.1670340883464352</v>
      </c>
      <c r="AD19" s="9">
        <v>1.8682850451066466</v>
      </c>
      <c r="AE19" s="8">
        <v>0.469894738091574</v>
      </c>
      <c r="AF19" s="9">
        <v>0.194856908361835</v>
      </c>
      <c r="AG19" s="9">
        <v>1.6075889180142924</v>
      </c>
      <c r="AH19" s="1">
        <v>21</v>
      </c>
      <c r="AI19" s="8">
        <v>1.7854574787200186</v>
      </c>
      <c r="AJ19" s="9">
        <v>0.12597907657595955</v>
      </c>
      <c r="AK19" s="8">
        <v>1.8173393086108</v>
      </c>
      <c r="AL19" s="9">
        <v>1.6773130796783762</v>
      </c>
      <c r="AM19" s="9">
        <v>1.8759379867724</v>
      </c>
      <c r="AN19" s="1">
        <v>21</v>
      </c>
      <c r="AO19" s="10">
        <v>0.023845108627239237</v>
      </c>
      <c r="AP19" s="11">
        <v>0.012582443152798687</v>
      </c>
      <c r="AQ19" s="10">
        <v>0.0217810402966487</v>
      </c>
      <c r="AR19" s="11">
        <v>0.01173707561990648</v>
      </c>
      <c r="AS19" s="11">
        <v>0.03725124424591874</v>
      </c>
      <c r="AT19" s="1">
        <v>21</v>
      </c>
      <c r="AU19" s="8">
        <v>1.2193449508575862</v>
      </c>
      <c r="AV19" s="9">
        <v>1.5633701616697915</v>
      </c>
      <c r="AW19" s="8">
        <v>0.8879781420765035</v>
      </c>
      <c r="AX19" s="9">
        <v>0.39946824683596716</v>
      </c>
      <c r="AY19" s="9">
        <v>1.3515380290143613</v>
      </c>
      <c r="AZ19" s="1">
        <v>5</v>
      </c>
      <c r="BA19" s="10">
        <v>0.34887165778858664</v>
      </c>
      <c r="BB19" s="11">
        <v>0.2825049307460246</v>
      </c>
      <c r="BC19" s="10">
        <v>0.16794974843615174</v>
      </c>
      <c r="BD19" s="11">
        <v>0.15578739697323132</v>
      </c>
      <c r="BE19" s="11">
        <v>0.5954491680990834</v>
      </c>
    </row>
    <row r="20" spans="1:57" ht="12.75">
      <c r="A20" s="1" t="s">
        <v>87</v>
      </c>
      <c r="B20" s="7">
        <v>32417</v>
      </c>
      <c r="C20" s="1" t="s">
        <v>87</v>
      </c>
      <c r="D20" s="1">
        <v>10</v>
      </c>
      <c r="E20" s="8">
        <v>13.908401148879548</v>
      </c>
      <c r="F20" s="9">
        <v>5.035357588847223</v>
      </c>
      <c r="G20" s="8">
        <v>13.18577249526355</v>
      </c>
      <c r="H20" s="9">
        <v>10.360495809555973</v>
      </c>
      <c r="I20" s="9">
        <v>15.345619053521911</v>
      </c>
      <c r="J20" s="1">
        <v>10</v>
      </c>
      <c r="K20" s="8">
        <v>0.2991800251731781</v>
      </c>
      <c r="L20" s="9">
        <v>0.1821864722014202</v>
      </c>
      <c r="M20" s="8">
        <v>0.283592213924002</v>
      </c>
      <c r="N20" s="9">
        <v>0.13569284849501567</v>
      </c>
      <c r="O20" s="9">
        <v>0.4465139141391835</v>
      </c>
      <c r="P20" s="1">
        <v>10</v>
      </c>
      <c r="Q20" s="8">
        <v>2.282652339765487</v>
      </c>
      <c r="R20" s="9">
        <v>0.8006778690825574</v>
      </c>
      <c r="S20" s="8">
        <v>2.08132042859004</v>
      </c>
      <c r="T20" s="9">
        <v>1.7150337867993066</v>
      </c>
      <c r="U20" s="9">
        <v>2.6521873384909345</v>
      </c>
      <c r="V20" s="1">
        <v>10</v>
      </c>
      <c r="W20" s="8">
        <v>7.534821584921656</v>
      </c>
      <c r="X20" s="9">
        <v>2.7263041342900043</v>
      </c>
      <c r="Y20" s="8">
        <v>7.15892597753019</v>
      </c>
      <c r="Z20" s="9">
        <v>5.554435647523472</v>
      </c>
      <c r="AA20" s="9">
        <v>8.532590626718266</v>
      </c>
      <c r="AB20" s="1">
        <v>10</v>
      </c>
      <c r="AC20" s="8">
        <v>0.386137746840707</v>
      </c>
      <c r="AD20" s="9">
        <v>0.26296181212472386</v>
      </c>
      <c r="AE20" s="8">
        <v>0.28565887207109153</v>
      </c>
      <c r="AF20" s="9">
        <v>0.19477955722733648</v>
      </c>
      <c r="AG20" s="9">
        <v>0.5903171185326476</v>
      </c>
      <c r="AH20" s="1">
        <v>10</v>
      </c>
      <c r="AI20" s="8">
        <v>1.84948150742858</v>
      </c>
      <c r="AJ20" s="9">
        <v>0.048734872545922764</v>
      </c>
      <c r="AK20" s="8">
        <v>1.8416468382968452</v>
      </c>
      <c r="AL20" s="9">
        <v>1.807603187758971</v>
      </c>
      <c r="AM20" s="9">
        <v>1.8987205555948172</v>
      </c>
      <c r="AN20" s="1">
        <v>9</v>
      </c>
      <c r="AO20" s="10">
        <v>0.010312811763217695</v>
      </c>
      <c r="AP20" s="11">
        <v>0.005021499464163413</v>
      </c>
      <c r="AQ20" s="10">
        <v>0.00873622359942355</v>
      </c>
      <c r="AR20" s="11">
        <v>0.005914112841235431</v>
      </c>
      <c r="AS20" s="11">
        <v>0.015038628900776604</v>
      </c>
      <c r="AT20" s="1">
        <v>10</v>
      </c>
      <c r="AU20" s="8">
        <v>1.0442302136044168</v>
      </c>
      <c r="AV20" s="9">
        <v>0.6630326124260572</v>
      </c>
      <c r="AW20" s="8">
        <v>1.0548813518627873</v>
      </c>
      <c r="AX20" s="9">
        <v>0.36250253455787557</v>
      </c>
      <c r="AY20" s="9">
        <v>1.6921706956284617</v>
      </c>
      <c r="AZ20" s="1">
        <v>0</v>
      </c>
      <c r="BA20" s="10" t="e">
        <v>#N/A</v>
      </c>
      <c r="BB20" s="11" t="e">
        <v>#N/A</v>
      </c>
      <c r="BC20" s="10" t="e">
        <v>#N/A</v>
      </c>
      <c r="BD20" s="11" t="e">
        <v>#N/A</v>
      </c>
      <c r="BE20" s="11" t="e">
        <v>#N/A</v>
      </c>
    </row>
    <row r="21" spans="1:57" ht="12.75">
      <c r="A21" s="1" t="s">
        <v>88</v>
      </c>
      <c r="B21" s="7">
        <v>32448</v>
      </c>
      <c r="C21" s="1" t="s">
        <v>88</v>
      </c>
      <c r="D21" s="1">
        <v>15</v>
      </c>
      <c r="E21" s="8">
        <v>14.855779847686454</v>
      </c>
      <c r="F21" s="9">
        <v>7.957736127240403</v>
      </c>
      <c r="G21" s="8">
        <v>14.9375704467354</v>
      </c>
      <c r="H21" s="9">
        <v>6.654818535821005</v>
      </c>
      <c r="I21" s="9">
        <v>23.56579105081441</v>
      </c>
      <c r="J21" s="1">
        <v>15</v>
      </c>
      <c r="K21" s="8">
        <v>0.6524104842391165</v>
      </c>
      <c r="L21" s="9">
        <v>0.8505353047449116</v>
      </c>
      <c r="M21" s="8">
        <v>0.32885172903837</v>
      </c>
      <c r="N21" s="9">
        <v>0.11383235637514133</v>
      </c>
      <c r="O21" s="9">
        <v>0.7961355115106121</v>
      </c>
      <c r="P21" s="1">
        <v>15</v>
      </c>
      <c r="Q21" s="8">
        <v>2.7565101746961194</v>
      </c>
      <c r="R21" s="9">
        <v>1.1608415167470476</v>
      </c>
      <c r="S21" s="8">
        <v>2.70579819174343</v>
      </c>
      <c r="T21" s="9">
        <v>1.4496521407206373</v>
      </c>
      <c r="U21" s="9">
        <v>4.00201800633881</v>
      </c>
      <c r="V21" s="1">
        <v>15</v>
      </c>
      <c r="W21" s="8">
        <v>8.089736171068793</v>
      </c>
      <c r="X21" s="9">
        <v>4.394566040084527</v>
      </c>
      <c r="Y21" s="8">
        <v>8.02940549828179</v>
      </c>
      <c r="Z21" s="9">
        <v>3.5297210753097463</v>
      </c>
      <c r="AA21" s="9">
        <v>12.686035170371035</v>
      </c>
      <c r="AB21" s="1">
        <v>15</v>
      </c>
      <c r="AC21" s="8">
        <v>0.7203235804381066</v>
      </c>
      <c r="AD21" s="9">
        <v>0.8017046993342155</v>
      </c>
      <c r="AE21" s="8">
        <v>0.315415049782902</v>
      </c>
      <c r="AF21" s="9">
        <v>0.06389657887696064</v>
      </c>
      <c r="AG21" s="9">
        <v>1.383035232371866</v>
      </c>
      <c r="AH21" s="1">
        <v>15</v>
      </c>
      <c r="AI21" s="8">
        <v>1.8487068699457452</v>
      </c>
      <c r="AJ21" s="9">
        <v>0.060640271505305786</v>
      </c>
      <c r="AK21" s="8">
        <v>1.84640799209599</v>
      </c>
      <c r="AL21" s="9">
        <v>1.7991636527595205</v>
      </c>
      <c r="AM21" s="9">
        <v>1.8940707105542516</v>
      </c>
      <c r="AN21" s="1">
        <v>12</v>
      </c>
      <c r="AO21" s="10">
        <v>0.006124621165737534</v>
      </c>
      <c r="AP21" s="11">
        <v>0.0033797696423663423</v>
      </c>
      <c r="AQ21" s="10">
        <v>0.005022523802587876</v>
      </c>
      <c r="AR21" s="11">
        <v>0.003525932817652599</v>
      </c>
      <c r="AS21" s="11">
        <v>0.007948955743504656</v>
      </c>
      <c r="AT21" s="1">
        <v>15</v>
      </c>
      <c r="AU21" s="8">
        <v>1.4182062222295189</v>
      </c>
      <c r="AV21" s="9">
        <v>1.0267530851996598</v>
      </c>
      <c r="AW21" s="8">
        <v>1.233981964878975</v>
      </c>
      <c r="AX21" s="9">
        <v>0.7185815051022166</v>
      </c>
      <c r="AY21" s="9">
        <v>1.665014426596621</v>
      </c>
      <c r="AZ21" s="1">
        <v>0</v>
      </c>
      <c r="BA21" s="10" t="e">
        <v>#N/A</v>
      </c>
      <c r="BB21" s="11" t="e">
        <v>#N/A</v>
      </c>
      <c r="BC21" s="10" t="e">
        <v>#N/A</v>
      </c>
      <c r="BD21" s="11" t="e">
        <v>#N/A</v>
      </c>
      <c r="BE21" s="11" t="e">
        <v>#N/A</v>
      </c>
    </row>
    <row r="22" spans="1:57" ht="12.75">
      <c r="A22" s="1" t="s">
        <v>89</v>
      </c>
      <c r="B22" s="7">
        <v>32478</v>
      </c>
      <c r="C22" s="1" t="s">
        <v>89</v>
      </c>
      <c r="D22" s="1">
        <v>24</v>
      </c>
      <c r="E22" s="8">
        <v>18.372105624365705</v>
      </c>
      <c r="F22" s="9">
        <v>5.708203222135332</v>
      </c>
      <c r="G22" s="8">
        <v>18.01551418862455</v>
      </c>
      <c r="H22" s="9">
        <v>13.455066925586019</v>
      </c>
      <c r="I22" s="9">
        <v>23.516840819903138</v>
      </c>
      <c r="J22" s="1">
        <v>24</v>
      </c>
      <c r="K22" s="8">
        <v>0.5620465242520936</v>
      </c>
      <c r="L22" s="9">
        <v>0.6397065380532905</v>
      </c>
      <c r="M22" s="8">
        <v>0.3482148779469155</v>
      </c>
      <c r="N22" s="9">
        <v>0.1489391033132336</v>
      </c>
      <c r="O22" s="9">
        <v>0.7607876606673477</v>
      </c>
      <c r="P22" s="1">
        <v>24</v>
      </c>
      <c r="Q22" s="8">
        <v>3.8329061917055802</v>
      </c>
      <c r="R22" s="9">
        <v>1.546507839125819</v>
      </c>
      <c r="S22" s="8">
        <v>3.436619303753335</v>
      </c>
      <c r="T22" s="9">
        <v>2.5645847224368117</v>
      </c>
      <c r="U22" s="9">
        <v>4.638483803473318</v>
      </c>
      <c r="V22" s="1">
        <v>24</v>
      </c>
      <c r="W22" s="8">
        <v>10.336026671941612</v>
      </c>
      <c r="X22" s="9">
        <v>3.1575344416950397</v>
      </c>
      <c r="Y22" s="8">
        <v>10.15082630131472</v>
      </c>
      <c r="Z22" s="9">
        <v>7.750215030666483</v>
      </c>
      <c r="AA22" s="9">
        <v>13.487297433421316</v>
      </c>
      <c r="AB22" s="1">
        <v>24</v>
      </c>
      <c r="AC22" s="8">
        <v>1.2313282783778778</v>
      </c>
      <c r="AD22" s="9">
        <v>1.2857251555077283</v>
      </c>
      <c r="AE22" s="8">
        <v>0.9933826546712035</v>
      </c>
      <c r="AF22" s="9">
        <v>0.3612928142945401</v>
      </c>
      <c r="AG22" s="9">
        <v>1.553478475850361</v>
      </c>
      <c r="AH22" s="1">
        <v>24</v>
      </c>
      <c r="AI22" s="8">
        <v>1.7753878201709734</v>
      </c>
      <c r="AJ22" s="9">
        <v>0.0565200628479051</v>
      </c>
      <c r="AK22" s="8">
        <v>1.76825377956227</v>
      </c>
      <c r="AL22" s="9">
        <v>1.7287378872839048</v>
      </c>
      <c r="AM22" s="9">
        <v>1.8280622634978527</v>
      </c>
      <c r="AN22" s="1">
        <v>24</v>
      </c>
      <c r="AO22" s="10">
        <v>0.007052674013144643</v>
      </c>
      <c r="AP22" s="11">
        <v>0.0038999653547140576</v>
      </c>
      <c r="AQ22" s="10">
        <v>0.00652112899011967</v>
      </c>
      <c r="AR22" s="11">
        <v>0.003420138946483584</v>
      </c>
      <c r="AS22" s="11">
        <v>0.009997406360016475</v>
      </c>
      <c r="AT22" s="1">
        <v>24</v>
      </c>
      <c r="AU22" s="8">
        <v>2.234162444052285</v>
      </c>
      <c r="AV22" s="9">
        <v>3.235267203067072</v>
      </c>
      <c r="AW22" s="8">
        <v>1.172475091101988</v>
      </c>
      <c r="AX22" s="9">
        <v>0.45350626305238523</v>
      </c>
      <c r="AY22" s="9">
        <v>3.3947264952162732</v>
      </c>
      <c r="AZ22" s="1">
        <v>9</v>
      </c>
      <c r="BA22" s="10">
        <v>0.11962864906198795</v>
      </c>
      <c r="BB22" s="11">
        <v>0.04735393847042727</v>
      </c>
      <c r="BC22" s="10">
        <v>0.13818604322364367</v>
      </c>
      <c r="BD22" s="11">
        <v>0.07784512897536143</v>
      </c>
      <c r="BE22" s="11">
        <v>0.15377563792580534</v>
      </c>
    </row>
    <row r="23" spans="1:57" ht="12.75">
      <c r="A23" s="1" t="s">
        <v>78</v>
      </c>
      <c r="B23" s="7">
        <v>32509</v>
      </c>
      <c r="C23" s="1" t="s">
        <v>78</v>
      </c>
      <c r="D23" s="1">
        <v>21</v>
      </c>
      <c r="E23" s="8">
        <v>21.40749072281113</v>
      </c>
      <c r="F23" s="9">
        <v>5.415631216440405</v>
      </c>
      <c r="G23" s="8">
        <v>20.8152577319588</v>
      </c>
      <c r="H23" s="9">
        <v>17.05991778175108</v>
      </c>
      <c r="I23" s="9">
        <v>24.70439366253528</v>
      </c>
      <c r="J23" s="1">
        <v>21</v>
      </c>
      <c r="K23" s="8">
        <v>0.32232007247774475</v>
      </c>
      <c r="L23" s="9">
        <v>0.31762933828665996</v>
      </c>
      <c r="M23" s="8">
        <v>0.224288824788313</v>
      </c>
      <c r="N23" s="9">
        <v>0.0782160102111095</v>
      </c>
      <c r="O23" s="9">
        <v>0.578074399805713</v>
      </c>
      <c r="P23" s="1">
        <v>21</v>
      </c>
      <c r="Q23" s="8">
        <v>3.6143223819886185</v>
      </c>
      <c r="R23" s="9">
        <v>1.126256530039852</v>
      </c>
      <c r="S23" s="8">
        <v>3.31957429411013</v>
      </c>
      <c r="T23" s="9">
        <v>2.60624989173139</v>
      </c>
      <c r="U23" s="9">
        <v>4.072539344687</v>
      </c>
      <c r="V23" s="1">
        <v>21</v>
      </c>
      <c r="W23" s="8">
        <v>11.706188735337852</v>
      </c>
      <c r="X23" s="9">
        <v>2.8357316504525434</v>
      </c>
      <c r="Y23" s="8">
        <v>11.490333398096</v>
      </c>
      <c r="Z23" s="9">
        <v>9.313151197356548</v>
      </c>
      <c r="AA23" s="9">
        <v>14.062493591847062</v>
      </c>
      <c r="AB23" s="1">
        <v>21</v>
      </c>
      <c r="AC23" s="8">
        <v>0.6678746773040811</v>
      </c>
      <c r="AD23" s="9">
        <v>0.899954452552448</v>
      </c>
      <c r="AE23" s="8">
        <v>0.341465472137792</v>
      </c>
      <c r="AF23" s="9">
        <v>0.0678908522653372</v>
      </c>
      <c r="AG23" s="9">
        <v>1.368593768711658</v>
      </c>
      <c r="AH23" s="1">
        <v>21</v>
      </c>
      <c r="AI23" s="8">
        <v>1.8294598825449357</v>
      </c>
      <c r="AJ23" s="9">
        <v>0.08169699188312748</v>
      </c>
      <c r="AK23" s="8">
        <v>1.80648090228238</v>
      </c>
      <c r="AL23" s="9">
        <v>1.771134699637766</v>
      </c>
      <c r="AM23" s="9">
        <v>1.92484733931258</v>
      </c>
      <c r="AN23" s="1">
        <v>21</v>
      </c>
      <c r="AO23" s="10">
        <v>0.005241326363803302</v>
      </c>
      <c r="AP23" s="11">
        <v>0.0035989806953693033</v>
      </c>
      <c r="AQ23" s="10">
        <v>0.00338931130505385</v>
      </c>
      <c r="AR23" s="11">
        <v>0.002536546401222896</v>
      </c>
      <c r="AS23" s="11">
        <v>0.008377234080975057</v>
      </c>
      <c r="AT23" s="1">
        <v>0</v>
      </c>
      <c r="AU23" s="8" t="e">
        <v>#N/A</v>
      </c>
      <c r="AV23" s="9" t="e">
        <v>#N/A</v>
      </c>
      <c r="AW23" s="8" t="e">
        <v>#N/A</v>
      </c>
      <c r="AX23" s="9" t="e">
        <v>#N/A</v>
      </c>
      <c r="AY23" s="9" t="e">
        <v>#N/A</v>
      </c>
      <c r="AZ23" s="1">
        <v>21</v>
      </c>
      <c r="BA23" s="10">
        <v>0.15660408689737906</v>
      </c>
      <c r="BB23" s="11">
        <v>0.1356353363520819</v>
      </c>
      <c r="BC23" s="10">
        <v>0.09461155344857489</v>
      </c>
      <c r="BD23" s="11">
        <v>0.061181272885006965</v>
      </c>
      <c r="BE23" s="11">
        <v>0.2281234664617412</v>
      </c>
    </row>
    <row r="24" spans="1:57" ht="12.75">
      <c r="A24" s="1" t="s">
        <v>79</v>
      </c>
      <c r="B24" s="7">
        <v>32540</v>
      </c>
      <c r="C24" s="1" t="s">
        <v>79</v>
      </c>
      <c r="D24" s="1">
        <v>25</v>
      </c>
      <c r="E24" s="8">
        <v>21.341438357467627</v>
      </c>
      <c r="F24" s="9">
        <v>5.544183935628543</v>
      </c>
      <c r="G24" s="8">
        <v>21.8542491026561</v>
      </c>
      <c r="H24" s="9">
        <v>15.706601180643876</v>
      </c>
      <c r="I24" s="9">
        <v>26.08715828942531</v>
      </c>
      <c r="J24" s="1">
        <v>25</v>
      </c>
      <c r="K24" s="8">
        <v>0.3587135463060197</v>
      </c>
      <c r="L24" s="9">
        <v>0.6457400461067276</v>
      </c>
      <c r="M24" s="8">
        <v>0.0987185354691075</v>
      </c>
      <c r="N24" s="9">
        <v>0.03033513737234081</v>
      </c>
      <c r="O24" s="9">
        <v>0.9272129859218178</v>
      </c>
      <c r="P24" s="1">
        <v>25</v>
      </c>
      <c r="Q24" s="8">
        <v>3.777453219381724</v>
      </c>
      <c r="R24" s="9">
        <v>1.709151514902028</v>
      </c>
      <c r="S24" s="8">
        <v>3.40651312265667</v>
      </c>
      <c r="T24" s="9">
        <v>2.3213206456675386</v>
      </c>
      <c r="U24" s="9">
        <v>5.486976567170893</v>
      </c>
      <c r="V24" s="1">
        <v>25</v>
      </c>
      <c r="W24" s="8">
        <v>11.71387766482468</v>
      </c>
      <c r="X24" s="9">
        <v>3.070250411398305</v>
      </c>
      <c r="Y24" s="8">
        <v>12.0404708029197</v>
      </c>
      <c r="Z24" s="9">
        <v>8.401399996062949</v>
      </c>
      <c r="AA24" s="9">
        <v>14.661901291791832</v>
      </c>
      <c r="AB24" s="1">
        <v>25</v>
      </c>
      <c r="AC24" s="8">
        <v>0.8290702111453505</v>
      </c>
      <c r="AD24" s="9">
        <v>1.3626315836785774</v>
      </c>
      <c r="AE24" s="8">
        <v>0.213459213980481</v>
      </c>
      <c r="AF24" s="9">
        <v>0.09711902630192594</v>
      </c>
      <c r="AG24" s="9">
        <v>2.4709867933166008</v>
      </c>
      <c r="AH24" s="1">
        <v>25</v>
      </c>
      <c r="AI24" s="8">
        <v>1.824404379677988</v>
      </c>
      <c r="AJ24" s="9">
        <v>0.05612018971698147</v>
      </c>
      <c r="AK24" s="8">
        <v>1.83275842384752</v>
      </c>
      <c r="AL24" s="9">
        <v>1.7616246695233724</v>
      </c>
      <c r="AM24" s="9">
        <v>1.8759904507412464</v>
      </c>
      <c r="AN24" s="1">
        <v>26</v>
      </c>
      <c r="AO24" s="10">
        <v>0.006724921505213635</v>
      </c>
      <c r="AP24" s="11">
        <v>0.00549978593684539</v>
      </c>
      <c r="AQ24" s="10">
        <v>0.00429643611293386</v>
      </c>
      <c r="AR24" s="11">
        <v>0.00274221950930596</v>
      </c>
      <c r="AS24" s="11">
        <v>0.0131867489476323</v>
      </c>
      <c r="AT24" s="1">
        <v>0</v>
      </c>
      <c r="AU24" s="8" t="e">
        <v>#N/A</v>
      </c>
      <c r="AV24" s="9" t="e">
        <v>#N/A</v>
      </c>
      <c r="AW24" s="8" t="e">
        <v>#N/A</v>
      </c>
      <c r="AX24" s="9" t="e">
        <v>#N/A</v>
      </c>
      <c r="AY24" s="9" t="e">
        <v>#N/A</v>
      </c>
      <c r="AZ24" s="1">
        <v>25</v>
      </c>
      <c r="BA24" s="10">
        <v>0.21193653812472266</v>
      </c>
      <c r="BB24" s="11">
        <v>0.3362713174723968</v>
      </c>
      <c r="BC24" s="10">
        <v>0.07251459695613108</v>
      </c>
      <c r="BD24" s="11">
        <v>0.0182277716812279</v>
      </c>
      <c r="BE24" s="11">
        <v>0.47469151546304333</v>
      </c>
    </row>
    <row r="25" spans="1:57" ht="12.75">
      <c r="A25" s="1" t="s">
        <v>80</v>
      </c>
      <c r="B25" s="7">
        <v>32568</v>
      </c>
      <c r="C25" s="1" t="s">
        <v>80</v>
      </c>
      <c r="D25" s="1">
        <v>22</v>
      </c>
      <c r="E25" s="8">
        <v>20.456282251850226</v>
      </c>
      <c r="F25" s="9">
        <v>6.632053763853698</v>
      </c>
      <c r="G25" s="8">
        <v>18.117285853508548</v>
      </c>
      <c r="H25" s="9">
        <v>15.974793593346336</v>
      </c>
      <c r="I25" s="9">
        <v>26.41769479166688</v>
      </c>
      <c r="J25" s="1">
        <v>22</v>
      </c>
      <c r="K25" s="8">
        <v>0.15668283568307728</v>
      </c>
      <c r="L25" s="9">
        <v>0.23407105001702375</v>
      </c>
      <c r="M25" s="8">
        <v>0.09914916780000055</v>
      </c>
      <c r="N25" s="9">
        <v>0.048676075631859855</v>
      </c>
      <c r="O25" s="9">
        <v>0.1845922097516546</v>
      </c>
      <c r="P25" s="1">
        <v>22</v>
      </c>
      <c r="Q25" s="8">
        <v>3.1254240948801435</v>
      </c>
      <c r="R25" s="9">
        <v>1.0531199017655555</v>
      </c>
      <c r="S25" s="8">
        <v>2.78031198580652</v>
      </c>
      <c r="T25" s="9">
        <v>2.289313760483267</v>
      </c>
      <c r="U25" s="9">
        <v>4.296517105738773</v>
      </c>
      <c r="V25" s="1">
        <v>22</v>
      </c>
      <c r="W25" s="8">
        <v>11.215094396338845</v>
      </c>
      <c r="X25" s="9">
        <v>3.73117260396289</v>
      </c>
      <c r="Y25" s="8">
        <v>9.784811877890942</v>
      </c>
      <c r="Z25" s="9">
        <v>8.612543140446192</v>
      </c>
      <c r="AA25" s="9">
        <v>15.229170426179433</v>
      </c>
      <c r="AB25" s="1">
        <v>22</v>
      </c>
      <c r="AC25" s="8">
        <v>0.30258483532165587</v>
      </c>
      <c r="AD25" s="9">
        <v>0.21955992983117933</v>
      </c>
      <c r="AE25" s="8">
        <v>0.2375576431409765</v>
      </c>
      <c r="AF25" s="9">
        <v>0.11311637977870738</v>
      </c>
      <c r="AG25" s="9">
        <v>0.5290849337555358</v>
      </c>
      <c r="AH25" s="1">
        <v>22</v>
      </c>
      <c r="AI25" s="8">
        <v>1.8287077219310417</v>
      </c>
      <c r="AJ25" s="9">
        <v>0.040631930031073106</v>
      </c>
      <c r="AK25" s="8">
        <v>1.8442944509312</v>
      </c>
      <c r="AL25" s="9">
        <v>1.8024333560464465</v>
      </c>
      <c r="AM25" s="9">
        <v>1.8578441962212064</v>
      </c>
      <c r="AN25" s="1">
        <v>22</v>
      </c>
      <c r="AO25" s="10">
        <v>0.006189726001412591</v>
      </c>
      <c r="AP25" s="11">
        <v>0.003142924136133956</v>
      </c>
      <c r="AQ25" s="10">
        <v>0.005443883432333575</v>
      </c>
      <c r="AR25" s="11">
        <v>0.0032696088937911416</v>
      </c>
      <c r="AS25" s="11">
        <v>0.010073105253858763</v>
      </c>
      <c r="AT25" s="1">
        <v>0</v>
      </c>
      <c r="AU25" s="8" t="e">
        <v>#N/A</v>
      </c>
      <c r="AV25" s="9" t="e">
        <v>#N/A</v>
      </c>
      <c r="AW25" s="8" t="e">
        <v>#N/A</v>
      </c>
      <c r="AX25" s="9" t="e">
        <v>#N/A</v>
      </c>
      <c r="AY25" s="9" t="e">
        <v>#N/A</v>
      </c>
      <c r="AZ25" s="1">
        <v>22</v>
      </c>
      <c r="BA25" s="10">
        <v>0.07845802648593901</v>
      </c>
      <c r="BB25" s="11">
        <v>0.043348073019276366</v>
      </c>
      <c r="BC25" s="10">
        <v>0.06667640169231356</v>
      </c>
      <c r="BD25" s="11">
        <v>0.04376167347830099</v>
      </c>
      <c r="BE25" s="11">
        <v>0.12579088280055328</v>
      </c>
    </row>
    <row r="26" spans="1:57" ht="12.75">
      <c r="A26" s="1" t="s">
        <v>81</v>
      </c>
      <c r="B26" s="7">
        <v>32599</v>
      </c>
      <c r="C26" s="1" t="s">
        <v>81</v>
      </c>
      <c r="D26" s="1">
        <v>20</v>
      </c>
      <c r="E26" s="8">
        <v>9.873719633965113</v>
      </c>
      <c r="F26" s="9">
        <v>3.7114839210824475</v>
      </c>
      <c r="G26" s="8">
        <v>9.368984059137581</v>
      </c>
      <c r="H26" s="9">
        <v>6.495686305958216</v>
      </c>
      <c r="I26" s="9">
        <v>13.59399431724962</v>
      </c>
      <c r="J26" s="1">
        <v>20</v>
      </c>
      <c r="K26" s="8">
        <v>1.1890514684649207</v>
      </c>
      <c r="L26" s="9">
        <v>1.9280924001602047</v>
      </c>
      <c r="M26" s="8">
        <v>0.2909931365129895</v>
      </c>
      <c r="N26" s="9">
        <v>0.12162068132107308</v>
      </c>
      <c r="O26" s="9">
        <v>2.7663330258768037</v>
      </c>
      <c r="P26" s="1">
        <v>20</v>
      </c>
      <c r="Q26" s="8">
        <v>3.046151167996949</v>
      </c>
      <c r="R26" s="9">
        <v>1.8718672191972383</v>
      </c>
      <c r="S26" s="8">
        <v>2.27769197078052</v>
      </c>
      <c r="T26" s="9">
        <v>1.7001517955101788</v>
      </c>
      <c r="U26" s="9">
        <v>4.944869996996209</v>
      </c>
      <c r="V26" s="1">
        <v>20</v>
      </c>
      <c r="W26" s="8">
        <v>5.430456868560226</v>
      </c>
      <c r="X26" s="9">
        <v>2.0702643128981424</v>
      </c>
      <c r="Y26" s="8">
        <v>5.215153366351155</v>
      </c>
      <c r="Z26" s="9">
        <v>3.395804732915625</v>
      </c>
      <c r="AA26" s="9">
        <v>7.203513878167514</v>
      </c>
      <c r="AB26" s="1">
        <v>20</v>
      </c>
      <c r="AC26" s="8">
        <v>1.6793051741803406</v>
      </c>
      <c r="AD26" s="9">
        <v>2.0079367196124833</v>
      </c>
      <c r="AE26" s="8">
        <v>0.693619311518019</v>
      </c>
      <c r="AF26" s="9">
        <v>0.44608251309479996</v>
      </c>
      <c r="AG26" s="9">
        <v>4.321345733528151</v>
      </c>
      <c r="AH26" s="1">
        <v>20</v>
      </c>
      <c r="AI26" s="8">
        <v>1.8207411859786813</v>
      </c>
      <c r="AJ26" s="9">
        <v>0.11870740468847656</v>
      </c>
      <c r="AK26" s="8">
        <v>1.8078780789911701</v>
      </c>
      <c r="AL26" s="9">
        <v>1.737082600707114</v>
      </c>
      <c r="AM26" s="9">
        <v>1.9126679875166606</v>
      </c>
      <c r="AN26" s="1">
        <v>18</v>
      </c>
      <c r="AO26" s="10">
        <v>0.0324564084080687</v>
      </c>
      <c r="AP26" s="11">
        <v>0.032212788793179715</v>
      </c>
      <c r="AQ26" s="10">
        <v>0.02041259790155185</v>
      </c>
      <c r="AR26" s="11">
        <v>0.006997224656595576</v>
      </c>
      <c r="AS26" s="11">
        <v>0.08034241016932374</v>
      </c>
      <c r="AT26" s="1">
        <v>0</v>
      </c>
      <c r="AU26" s="8" t="e">
        <v>#N/A</v>
      </c>
      <c r="AV26" s="9" t="e">
        <v>#N/A</v>
      </c>
      <c r="AW26" s="8" t="e">
        <v>#N/A</v>
      </c>
      <c r="AX26" s="9" t="e">
        <v>#N/A</v>
      </c>
      <c r="AY26" s="9" t="e">
        <v>#N/A</v>
      </c>
      <c r="AZ26" s="1">
        <v>20</v>
      </c>
      <c r="BA26" s="10">
        <v>0.906862105849837</v>
      </c>
      <c r="BB26" s="11">
        <v>1.2360064795714774</v>
      </c>
      <c r="BC26" s="10">
        <v>0.272355191761284</v>
      </c>
      <c r="BD26" s="11">
        <v>0.1963169187048941</v>
      </c>
      <c r="BE26" s="11">
        <v>2.273861158193911</v>
      </c>
    </row>
    <row r="27" spans="1:57" ht="12.75">
      <c r="A27" s="1" t="s">
        <v>82</v>
      </c>
      <c r="B27" s="7">
        <v>32629</v>
      </c>
      <c r="C27" s="1" t="s">
        <v>82</v>
      </c>
      <c r="D27" s="1">
        <v>25</v>
      </c>
      <c r="E27" s="8">
        <v>7.78412885316087</v>
      </c>
      <c r="F27" s="9">
        <v>4.441102849806096</v>
      </c>
      <c r="G27" s="8">
        <v>6.42563873800413</v>
      </c>
      <c r="H27" s="9">
        <v>2.8662226476691943</v>
      </c>
      <c r="I27" s="9">
        <v>11.407031780164415</v>
      </c>
      <c r="J27" s="1">
        <v>25</v>
      </c>
      <c r="K27" s="8">
        <v>2.562419565686687</v>
      </c>
      <c r="L27" s="9">
        <v>3.7785221636440958</v>
      </c>
      <c r="M27" s="8">
        <v>0.781752608962554</v>
      </c>
      <c r="N27" s="9">
        <v>0.23680487299698544</v>
      </c>
      <c r="O27" s="9">
        <v>5.298158883967481</v>
      </c>
      <c r="P27" s="1">
        <v>25</v>
      </c>
      <c r="Q27" s="8">
        <v>5.013298433037542</v>
      </c>
      <c r="R27" s="9">
        <v>6.620041502999197</v>
      </c>
      <c r="S27" s="8">
        <v>2.14031603940867</v>
      </c>
      <c r="T27" s="9">
        <v>1.4280873535479823</v>
      </c>
      <c r="U27" s="9">
        <v>8.414601430031079</v>
      </c>
      <c r="V27" s="1">
        <v>25</v>
      </c>
      <c r="W27" s="8">
        <v>4.340918317053884</v>
      </c>
      <c r="X27" s="9">
        <v>2.447629302880889</v>
      </c>
      <c r="Y27" s="8">
        <v>4.40665756979191</v>
      </c>
      <c r="Z27" s="9">
        <v>1.586576155055297</v>
      </c>
      <c r="AA27" s="9">
        <v>6.731608469642767</v>
      </c>
      <c r="AB27" s="1">
        <v>25</v>
      </c>
      <c r="AC27" s="8">
        <v>3.920689292635071</v>
      </c>
      <c r="AD27" s="9">
        <v>6.524458246787159</v>
      </c>
      <c r="AE27" s="8">
        <v>0.938764382960847</v>
      </c>
      <c r="AF27" s="9">
        <v>0.6152834701350058</v>
      </c>
      <c r="AG27" s="9">
        <v>7.536209194883879</v>
      </c>
      <c r="AH27" s="1">
        <v>25</v>
      </c>
      <c r="AI27" s="8">
        <v>1.7928695331415139</v>
      </c>
      <c r="AJ27" s="9">
        <v>0.1511630258061487</v>
      </c>
      <c r="AK27" s="8">
        <v>1.80915669875057</v>
      </c>
      <c r="AL27" s="9">
        <v>1.6322654673716428</v>
      </c>
      <c r="AM27" s="9">
        <v>1.8973770956171532</v>
      </c>
      <c r="AN27" s="1">
        <v>22</v>
      </c>
      <c r="AO27" s="10">
        <v>0.1341621348818953</v>
      </c>
      <c r="AP27" s="11">
        <v>0.10994732668236959</v>
      </c>
      <c r="AQ27" s="10">
        <v>0.08736436165114125</v>
      </c>
      <c r="AR27" s="11">
        <v>0.04066217672487751</v>
      </c>
      <c r="AS27" s="11">
        <v>0.2099383700500119</v>
      </c>
      <c r="AT27" s="1">
        <v>0</v>
      </c>
      <c r="AU27" s="8" t="e">
        <v>#N/A</v>
      </c>
      <c r="AV27" s="9" t="e">
        <v>#N/A</v>
      </c>
      <c r="AW27" s="8" t="e">
        <v>#N/A</v>
      </c>
      <c r="AX27" s="9" t="e">
        <v>#N/A</v>
      </c>
      <c r="AY27" s="9" t="e">
        <v>#N/A</v>
      </c>
      <c r="AZ27" s="1">
        <v>24</v>
      </c>
      <c r="BA27" s="10">
        <v>1.4282680314052028</v>
      </c>
      <c r="BB27" s="11">
        <v>2.4588259854946823</v>
      </c>
      <c r="BC27" s="10">
        <v>0.47569793794165394</v>
      </c>
      <c r="BD27" s="11">
        <v>0.19869661178946513</v>
      </c>
      <c r="BE27" s="11">
        <v>1.6801215783083057</v>
      </c>
    </row>
    <row r="28" spans="1:57" ht="12.75">
      <c r="A28" s="1" t="s">
        <v>83</v>
      </c>
      <c r="B28" s="7">
        <v>32660</v>
      </c>
      <c r="C28" s="1" t="s">
        <v>83</v>
      </c>
      <c r="D28" s="1">
        <v>23</v>
      </c>
      <c r="E28" s="8">
        <v>9.158421753092416</v>
      </c>
      <c r="F28" s="9">
        <v>3.7250199197852476</v>
      </c>
      <c r="G28" s="8">
        <v>9.32581608359836</v>
      </c>
      <c r="H28" s="9">
        <v>5.90809153411279</v>
      </c>
      <c r="I28" s="9">
        <v>12.479496988365652</v>
      </c>
      <c r="J28" s="1">
        <v>23</v>
      </c>
      <c r="K28" s="8">
        <v>0.8026496310320242</v>
      </c>
      <c r="L28" s="9">
        <v>1.0582295760442204</v>
      </c>
      <c r="M28" s="8">
        <v>0.442127519237816</v>
      </c>
      <c r="N28" s="9">
        <v>0.19535773622712263</v>
      </c>
      <c r="O28" s="9">
        <v>0.870685843454984</v>
      </c>
      <c r="P28" s="1">
        <v>23</v>
      </c>
      <c r="Q28" s="8">
        <v>3.1557456679649616</v>
      </c>
      <c r="R28" s="9">
        <v>2.790757346153277</v>
      </c>
      <c r="S28" s="8">
        <v>2.19639889200948</v>
      </c>
      <c r="T28" s="9">
        <v>1.6616216597423197</v>
      </c>
      <c r="U28" s="9">
        <v>3.9884335140533014</v>
      </c>
      <c r="V28" s="1">
        <v>23</v>
      </c>
      <c r="W28" s="8">
        <v>5.020594019246759</v>
      </c>
      <c r="X28" s="9">
        <v>2.1364284876827457</v>
      </c>
      <c r="Y28" s="8">
        <v>5.02039682945538</v>
      </c>
      <c r="Z28" s="9">
        <v>3.06917965466445</v>
      </c>
      <c r="AA28" s="9">
        <v>6.858243837028159</v>
      </c>
      <c r="AB28" s="1">
        <v>23</v>
      </c>
      <c r="AC28" s="8">
        <v>1.892062153320551</v>
      </c>
      <c r="AD28" s="9">
        <v>2.6639458279798847</v>
      </c>
      <c r="AE28" s="8">
        <v>1.1465716194749</v>
      </c>
      <c r="AF28" s="9">
        <v>0.5911478845756325</v>
      </c>
      <c r="AG28" s="9">
        <v>2.4362943692366725</v>
      </c>
      <c r="AH28" s="1">
        <v>23</v>
      </c>
      <c r="AI28" s="8">
        <v>1.8516320985709063</v>
      </c>
      <c r="AJ28" s="9">
        <v>0.2623654292500861</v>
      </c>
      <c r="AK28" s="8">
        <v>1.79989846311539</v>
      </c>
      <c r="AL28" s="9">
        <v>1.723382950619478</v>
      </c>
      <c r="AM28" s="9">
        <v>1.910118062736016</v>
      </c>
      <c r="AN28" s="1">
        <v>20</v>
      </c>
      <c r="AO28" s="10">
        <v>0.2894154568600858</v>
      </c>
      <c r="AP28" s="11">
        <v>0.19306056546688533</v>
      </c>
      <c r="AQ28" s="10">
        <v>0.2185794038328095</v>
      </c>
      <c r="AR28" s="11">
        <v>0.119911572310732</v>
      </c>
      <c r="AS28" s="11">
        <v>0.5187620328861947</v>
      </c>
      <c r="AT28" s="1">
        <v>0</v>
      </c>
      <c r="AU28" s="8" t="e">
        <v>#N/A</v>
      </c>
      <c r="AV28" s="9" t="e">
        <v>#N/A</v>
      </c>
      <c r="AW28" s="8" t="e">
        <v>#N/A</v>
      </c>
      <c r="AX28" s="9" t="e">
        <v>#N/A</v>
      </c>
      <c r="AY28" s="9" t="e">
        <v>#N/A</v>
      </c>
      <c r="AZ28" s="1">
        <v>21</v>
      </c>
      <c r="BA28" s="10">
        <v>0.5922068405644324</v>
      </c>
      <c r="BB28" s="11">
        <v>1.1595393660733677</v>
      </c>
      <c r="BC28" s="10">
        <v>0.259955108379541</v>
      </c>
      <c r="BD28" s="11">
        <v>0.1536662671775592</v>
      </c>
      <c r="BE28" s="11">
        <v>0.5035659251014737</v>
      </c>
    </row>
    <row r="29" spans="1:57" ht="12.75">
      <c r="A29" s="1" t="s">
        <v>84</v>
      </c>
      <c r="B29" s="7">
        <v>32690</v>
      </c>
      <c r="C29" s="1" t="s">
        <v>84</v>
      </c>
      <c r="D29" s="1">
        <v>24</v>
      </c>
      <c r="E29" s="8">
        <v>7.64662501409837</v>
      </c>
      <c r="F29" s="9">
        <v>5.378259372751943</v>
      </c>
      <c r="G29" s="8">
        <v>6.989067956219345</v>
      </c>
      <c r="H29" s="9">
        <v>2.3572914524397035</v>
      </c>
      <c r="I29" s="9">
        <v>13.120096517958022</v>
      </c>
      <c r="J29" s="1">
        <v>24</v>
      </c>
      <c r="K29" s="8">
        <v>1.4854150020209362</v>
      </c>
      <c r="L29" s="9">
        <v>2.027386126486167</v>
      </c>
      <c r="M29" s="8">
        <v>0.48113491147533605</v>
      </c>
      <c r="N29" s="9">
        <v>0.20353933797018703</v>
      </c>
      <c r="O29" s="9">
        <v>3.9311640874818776</v>
      </c>
      <c r="P29" s="1">
        <v>24</v>
      </c>
      <c r="Q29" s="8">
        <v>4.036585470474855</v>
      </c>
      <c r="R29" s="9">
        <v>4.575400820310426</v>
      </c>
      <c r="S29" s="8">
        <v>2.203011233677305</v>
      </c>
      <c r="T29" s="9">
        <v>1.0002769865705072</v>
      </c>
      <c r="U29" s="9">
        <v>6.6247514033800305</v>
      </c>
      <c r="V29" s="1">
        <v>24</v>
      </c>
      <c r="W29" s="8">
        <v>4.116047610800734</v>
      </c>
      <c r="X29" s="9">
        <v>2.9450982923012514</v>
      </c>
      <c r="Y29" s="8">
        <v>3.3567064632103003</v>
      </c>
      <c r="Z29" s="9">
        <v>1.0986683784995372</v>
      </c>
      <c r="AA29" s="9">
        <v>7.260511248535154</v>
      </c>
      <c r="AB29" s="1">
        <v>24</v>
      </c>
      <c r="AC29" s="8">
        <v>3.0005762868363113</v>
      </c>
      <c r="AD29" s="9">
        <v>4.392756856408003</v>
      </c>
      <c r="AE29" s="8">
        <v>0.9105174175008415</v>
      </c>
      <c r="AF29" s="9">
        <v>0.37785651418293675</v>
      </c>
      <c r="AG29" s="9">
        <v>5.449695032316731</v>
      </c>
      <c r="AH29" s="1">
        <v>24</v>
      </c>
      <c r="AI29" s="8">
        <v>1.9242523486847756</v>
      </c>
      <c r="AJ29" s="9">
        <v>0.2447211649871974</v>
      </c>
      <c r="AK29" s="8">
        <v>1.856152049761675</v>
      </c>
      <c r="AL29" s="9">
        <v>1.7132098934229503</v>
      </c>
      <c r="AM29" s="9">
        <v>2.1907961872303825</v>
      </c>
      <c r="AN29" s="1">
        <v>22</v>
      </c>
      <c r="AO29" s="10">
        <v>0.13341064412047124</v>
      </c>
      <c r="AP29" s="11">
        <v>0.091707394371348</v>
      </c>
      <c r="AQ29" s="10">
        <v>0.07866500399703555</v>
      </c>
      <c r="AR29" s="11">
        <v>0.05646787769858694</v>
      </c>
      <c r="AS29" s="11">
        <v>0.2412625654704136</v>
      </c>
      <c r="AT29" s="1">
        <v>0</v>
      </c>
      <c r="AU29" s="8" t="e">
        <v>#N/A</v>
      </c>
      <c r="AV29" s="9" t="e">
        <v>#N/A</v>
      </c>
      <c r="AW29" s="8" t="e">
        <v>#N/A</v>
      </c>
      <c r="AX29" s="9" t="e">
        <v>#N/A</v>
      </c>
      <c r="AY29" s="9" t="e">
        <v>#N/A</v>
      </c>
      <c r="AZ29" s="1">
        <v>24</v>
      </c>
      <c r="BA29" s="10">
        <v>1.0964358719672282</v>
      </c>
      <c r="BB29" s="11">
        <v>1.4854883977628832</v>
      </c>
      <c r="BC29" s="10">
        <v>0.3842738262777089</v>
      </c>
      <c r="BD29" s="11">
        <v>0.19502436342030563</v>
      </c>
      <c r="BE29" s="11">
        <v>1.9860528877751096</v>
      </c>
    </row>
    <row r="30" spans="1:57" ht="12.75">
      <c r="A30" s="1" t="s">
        <v>85</v>
      </c>
      <c r="B30" s="7">
        <v>32721</v>
      </c>
      <c r="C30" s="1" t="s">
        <v>85</v>
      </c>
      <c r="D30" s="1">
        <v>26</v>
      </c>
      <c r="E30" s="8">
        <v>5.750538323007977</v>
      </c>
      <c r="F30" s="9">
        <v>2.4865501998734265</v>
      </c>
      <c r="G30" s="8">
        <v>5.50452130291408</v>
      </c>
      <c r="H30" s="9">
        <v>3.33596708504753</v>
      </c>
      <c r="I30" s="9">
        <v>7.79650389903174</v>
      </c>
      <c r="J30" s="1">
        <v>26</v>
      </c>
      <c r="K30" s="8">
        <v>0.26788398719426476</v>
      </c>
      <c r="L30" s="9">
        <v>0.21638697542156318</v>
      </c>
      <c r="M30" s="8">
        <v>0.200506609001029</v>
      </c>
      <c r="N30" s="9">
        <v>0.097986581682594</v>
      </c>
      <c r="O30" s="9">
        <v>0.406209208490189</v>
      </c>
      <c r="P30" s="1">
        <v>26</v>
      </c>
      <c r="Q30" s="8">
        <v>1.4847167664496903</v>
      </c>
      <c r="R30" s="9">
        <v>0.6434916100310034</v>
      </c>
      <c r="S30" s="8">
        <v>1.41798654146237</v>
      </c>
      <c r="T30" s="9">
        <v>0.904329981480034</v>
      </c>
      <c r="U30" s="9">
        <v>1.90930416344117</v>
      </c>
      <c r="V30" s="1">
        <v>26</v>
      </c>
      <c r="W30" s="8">
        <v>3.306355082459154</v>
      </c>
      <c r="X30" s="9">
        <v>1.476411883160798</v>
      </c>
      <c r="Y30" s="8">
        <v>3.35093296358899</v>
      </c>
      <c r="Z30" s="9">
        <v>1.87371623978729</v>
      </c>
      <c r="AA30" s="9">
        <v>4.49632349060697</v>
      </c>
      <c r="AB30" s="1">
        <v>26</v>
      </c>
      <c r="AC30" s="8">
        <v>0.6525071921947198</v>
      </c>
      <c r="AD30" s="9">
        <v>0.5819142505160154</v>
      </c>
      <c r="AE30" s="8">
        <v>0.500422904760151</v>
      </c>
      <c r="AF30" s="9">
        <v>0.143718870140616</v>
      </c>
      <c r="AG30" s="9">
        <v>1.06288073835253</v>
      </c>
      <c r="AH30" s="1">
        <v>26</v>
      </c>
      <c r="AI30" s="8">
        <v>1.7603845775999196</v>
      </c>
      <c r="AJ30" s="9">
        <v>0.16793994221895917</v>
      </c>
      <c r="AK30" s="8">
        <v>1.73397308163414</v>
      </c>
      <c r="AL30" s="9">
        <v>1.67185940430831</v>
      </c>
      <c r="AM30" s="9">
        <v>1.7969577960862</v>
      </c>
      <c r="AN30" s="1">
        <v>24</v>
      </c>
      <c r="AO30" s="10">
        <v>0.04254037067521657</v>
      </c>
      <c r="AP30" s="11">
        <v>0.01982451056168185</v>
      </c>
      <c r="AQ30" s="10">
        <v>0.04315528632992635</v>
      </c>
      <c r="AR30" s="11">
        <v>0.023024669144916327</v>
      </c>
      <c r="AS30" s="11">
        <v>0.05373496716967828</v>
      </c>
      <c r="AT30" s="1">
        <v>0</v>
      </c>
      <c r="AU30" s="8" t="e">
        <v>#N/A</v>
      </c>
      <c r="AV30" s="9" t="e">
        <v>#N/A</v>
      </c>
      <c r="AW30" s="8" t="e">
        <v>#N/A</v>
      </c>
      <c r="AX30" s="9" t="e">
        <v>#N/A</v>
      </c>
      <c r="AY30" s="9" t="e">
        <v>#N/A</v>
      </c>
      <c r="AZ30" s="1">
        <v>26</v>
      </c>
      <c r="BA30" s="10">
        <v>0.10686664166929784</v>
      </c>
      <c r="BB30" s="11">
        <v>0.0991638027477232</v>
      </c>
      <c r="BC30" s="10">
        <v>0.08738733055334236</v>
      </c>
      <c r="BD30" s="11">
        <v>0.033707917592197476</v>
      </c>
      <c r="BE30" s="11">
        <v>0.15668093648412718</v>
      </c>
    </row>
    <row r="31" spans="1:57" ht="12.75">
      <c r="A31" s="1" t="s">
        <v>86</v>
      </c>
      <c r="B31" s="7">
        <v>32752</v>
      </c>
      <c r="C31" s="1" t="s">
        <v>86</v>
      </c>
      <c r="D31" s="1">
        <v>21</v>
      </c>
      <c r="E31" s="8">
        <v>7.757688124965858</v>
      </c>
      <c r="F31" s="9">
        <v>3.312049040121632</v>
      </c>
      <c r="G31" s="8">
        <v>6.92483105473557</v>
      </c>
      <c r="H31" s="9">
        <v>4.13983803493426</v>
      </c>
      <c r="I31" s="9">
        <v>12.4499913880995</v>
      </c>
      <c r="J31" s="1">
        <v>21</v>
      </c>
      <c r="K31" s="8">
        <v>0.5275656500808161</v>
      </c>
      <c r="L31" s="9">
        <v>0.5722537810873503</v>
      </c>
      <c r="M31" s="8">
        <v>0.334293289150294</v>
      </c>
      <c r="N31" s="9">
        <v>0.182674896771597</v>
      </c>
      <c r="O31" s="9">
        <v>0.7025253162580353</v>
      </c>
      <c r="P31" s="1">
        <v>21</v>
      </c>
      <c r="Q31" s="8">
        <v>1.826544367998128</v>
      </c>
      <c r="R31" s="9">
        <v>0.7441209236544053</v>
      </c>
      <c r="S31" s="8">
        <v>1.91483497572125</v>
      </c>
      <c r="T31" s="9">
        <v>1.135851913373968</v>
      </c>
      <c r="U31" s="9">
        <v>1.99812366578267</v>
      </c>
      <c r="V31" s="1">
        <v>21</v>
      </c>
      <c r="W31" s="8">
        <v>4.4891407185982235</v>
      </c>
      <c r="X31" s="9">
        <v>1.8180107494735847</v>
      </c>
      <c r="Y31" s="8">
        <v>3.97493592580583</v>
      </c>
      <c r="Z31" s="9">
        <v>2.39053708687302</v>
      </c>
      <c r="AA31" s="9">
        <v>7.08332005519574</v>
      </c>
      <c r="AB31" s="1">
        <v>21</v>
      </c>
      <c r="AC31" s="8">
        <v>0.6966276491269565</v>
      </c>
      <c r="AD31" s="9">
        <v>0.8449944788514577</v>
      </c>
      <c r="AE31" s="8">
        <v>0.460486893350844</v>
      </c>
      <c r="AF31" s="9">
        <v>0.215252007889905</v>
      </c>
      <c r="AG31" s="9">
        <v>1.00116129607345</v>
      </c>
      <c r="AH31" s="1">
        <v>21</v>
      </c>
      <c r="AI31" s="8">
        <v>1.7126665083029313</v>
      </c>
      <c r="AJ31" s="9">
        <v>0.10826617143062396</v>
      </c>
      <c r="AK31" s="8">
        <v>1.74248129946504</v>
      </c>
      <c r="AL31" s="9">
        <v>1.602667886906956</v>
      </c>
      <c r="AM31" s="9">
        <v>1.75764913784564</v>
      </c>
      <c r="AN31" s="1">
        <v>20</v>
      </c>
      <c r="AO31" s="10">
        <v>0.03217260299479868</v>
      </c>
      <c r="AP31" s="11">
        <v>0.01727861401319056</v>
      </c>
      <c r="AQ31" s="10">
        <v>0.025219222383739602</v>
      </c>
      <c r="AR31" s="11">
        <v>0.0163429616665551</v>
      </c>
      <c r="AS31" s="11">
        <v>0.0468766237043099</v>
      </c>
      <c r="AT31" s="1">
        <v>0</v>
      </c>
      <c r="AU31" s="8" t="e">
        <v>#N/A</v>
      </c>
      <c r="AV31" s="9" t="e">
        <v>#N/A</v>
      </c>
      <c r="AW31" s="8" t="e">
        <v>#N/A</v>
      </c>
      <c r="AX31" s="9" t="e">
        <v>#N/A</v>
      </c>
      <c r="AY31" s="9" t="e">
        <v>#N/A</v>
      </c>
      <c r="AZ31" s="1">
        <v>21</v>
      </c>
      <c r="BA31" s="10">
        <v>0.15661325278177327</v>
      </c>
      <c r="BB31" s="11">
        <v>0.24031104183594257</v>
      </c>
      <c r="BC31" s="10">
        <v>0.08862432243709276</v>
      </c>
      <c r="BD31" s="11">
        <v>0.04629577627287234</v>
      </c>
      <c r="BE31" s="11">
        <v>0.1764939914442768</v>
      </c>
    </row>
    <row r="32" spans="1:57" ht="12.75">
      <c r="A32" s="1" t="s">
        <v>87</v>
      </c>
      <c r="B32" s="7">
        <v>32782</v>
      </c>
      <c r="C32" s="1" t="s">
        <v>87</v>
      </c>
      <c r="D32" s="1">
        <v>22</v>
      </c>
      <c r="E32" s="8">
        <v>9.111312502550579</v>
      </c>
      <c r="F32" s="9">
        <v>2.443186429683697</v>
      </c>
      <c r="G32" s="8">
        <v>8.82168057848545</v>
      </c>
      <c r="H32" s="9">
        <v>6.90998186445637</v>
      </c>
      <c r="I32" s="9">
        <v>11.7482524653289</v>
      </c>
      <c r="J32" s="1">
        <v>22</v>
      </c>
      <c r="K32" s="8">
        <v>0.23220857272233497</v>
      </c>
      <c r="L32" s="9">
        <v>0.14529158326821429</v>
      </c>
      <c r="M32" s="8">
        <v>0.210467196339217</v>
      </c>
      <c r="N32" s="9">
        <v>0.06831424833883651</v>
      </c>
      <c r="O32" s="9">
        <v>0.337879358929865</v>
      </c>
      <c r="P32" s="1">
        <v>22</v>
      </c>
      <c r="Q32" s="8">
        <v>1.9143441737939606</v>
      </c>
      <c r="R32" s="9">
        <v>0.45690772818091063</v>
      </c>
      <c r="S32" s="8">
        <v>1.62822636674775</v>
      </c>
      <c r="T32" s="9">
        <v>1.59905285408356</v>
      </c>
      <c r="U32" s="9">
        <v>2.56379710537361</v>
      </c>
      <c r="V32" s="1">
        <v>22</v>
      </c>
      <c r="W32" s="8">
        <v>5.2008801238452484</v>
      </c>
      <c r="X32" s="9">
        <v>1.326334867029233</v>
      </c>
      <c r="Y32" s="8">
        <v>4.92194229651234</v>
      </c>
      <c r="Z32" s="9">
        <v>4.04308018210054</v>
      </c>
      <c r="AA32" s="9">
        <v>6.63622911386928</v>
      </c>
      <c r="AB32" s="1">
        <v>22</v>
      </c>
      <c r="AC32" s="8">
        <v>0.6052826466221115</v>
      </c>
      <c r="AD32" s="9">
        <v>0.3464479943899089</v>
      </c>
      <c r="AE32" s="8">
        <v>0.581409572248852</v>
      </c>
      <c r="AF32" s="9">
        <v>0.18479401436973195</v>
      </c>
      <c r="AG32" s="9">
        <v>0.965157642905966</v>
      </c>
      <c r="AH32" s="1">
        <v>22</v>
      </c>
      <c r="AI32" s="8">
        <v>1.7507895873602715</v>
      </c>
      <c r="AJ32" s="9">
        <v>0.09925986070977447</v>
      </c>
      <c r="AK32" s="8">
        <v>1.77032050336776</v>
      </c>
      <c r="AL32" s="9">
        <v>1.7090885051076</v>
      </c>
      <c r="AM32" s="9">
        <v>1.80809548896767</v>
      </c>
      <c r="AN32" s="1">
        <v>21</v>
      </c>
      <c r="AO32" s="10">
        <v>0.016150466074524722</v>
      </c>
      <c r="AP32" s="11">
        <v>0.012011016617372406</v>
      </c>
      <c r="AQ32" s="10">
        <v>0.0192189283824684</v>
      </c>
      <c r="AR32" s="11">
        <v>0.00407522043509156</v>
      </c>
      <c r="AS32" s="11">
        <v>0.0232310877703716</v>
      </c>
      <c r="AT32" s="1">
        <v>0</v>
      </c>
      <c r="AU32" s="8" t="e">
        <v>#N/A</v>
      </c>
      <c r="AV32" s="9" t="e">
        <v>#N/A</v>
      </c>
      <c r="AW32" s="8" t="e">
        <v>#N/A</v>
      </c>
      <c r="AX32" s="9" t="e">
        <v>#N/A</v>
      </c>
      <c r="AY32" s="9" t="e">
        <v>#N/A</v>
      </c>
      <c r="AZ32" s="1">
        <v>22</v>
      </c>
      <c r="BA32" s="10">
        <v>0.133093444930794</v>
      </c>
      <c r="BB32" s="11">
        <v>0.10243092115932206</v>
      </c>
      <c r="BC32" s="10">
        <v>0.10386200357120093</v>
      </c>
      <c r="BD32" s="11">
        <v>0.036343809668175964</v>
      </c>
      <c r="BE32" s="11">
        <v>0.2129951660151461</v>
      </c>
    </row>
    <row r="33" spans="1:57" ht="12.75">
      <c r="A33" s="1" t="s">
        <v>88</v>
      </c>
      <c r="B33" s="7">
        <v>32813</v>
      </c>
      <c r="C33" s="1" t="s">
        <v>88</v>
      </c>
      <c r="D33" s="1">
        <v>7</v>
      </c>
      <c r="E33" s="8">
        <v>8.751845829199734</v>
      </c>
      <c r="F33" s="9">
        <v>2.6529141206822295</v>
      </c>
      <c r="G33" s="8">
        <v>8.21928080351031</v>
      </c>
      <c r="H33" s="9">
        <v>8.121180071302417</v>
      </c>
      <c r="I33" s="9">
        <v>8.466499742911243</v>
      </c>
      <c r="J33" s="1">
        <v>7</v>
      </c>
      <c r="K33" s="8">
        <v>0.10570689208287988</v>
      </c>
      <c r="L33" s="9">
        <v>0.026344143629688312</v>
      </c>
      <c r="M33" s="8">
        <v>0.120841623218126</v>
      </c>
      <c r="N33" s="9">
        <v>0.07598308483437907</v>
      </c>
      <c r="O33" s="9">
        <v>0.120841623218126</v>
      </c>
      <c r="P33" s="1">
        <v>7</v>
      </c>
      <c r="Q33" s="8">
        <v>1.6061485146702903</v>
      </c>
      <c r="R33" s="9">
        <v>0.3838979370071918</v>
      </c>
      <c r="S33" s="8">
        <v>1.59556277900516</v>
      </c>
      <c r="T33" s="9">
        <v>1.5704770610612049</v>
      </c>
      <c r="U33" s="9">
        <v>1.6236125029353516</v>
      </c>
      <c r="V33" s="1">
        <v>7</v>
      </c>
      <c r="W33" s="8">
        <v>5.020927872246827</v>
      </c>
      <c r="X33" s="9">
        <v>1.448399009289014</v>
      </c>
      <c r="Y33" s="8">
        <v>4.79422641594617</v>
      </c>
      <c r="Z33" s="9">
        <v>4.729268100715725</v>
      </c>
      <c r="AA33" s="9">
        <v>4.9226611389408</v>
      </c>
      <c r="AB33" s="1">
        <v>7</v>
      </c>
      <c r="AC33" s="8">
        <v>0.342380969225765</v>
      </c>
      <c r="AD33" s="9">
        <v>0.08564504037779899</v>
      </c>
      <c r="AE33" s="8">
        <v>0.388855990111511</v>
      </c>
      <c r="AF33" s="9">
        <v>0.27746517976969387</v>
      </c>
      <c r="AG33" s="9">
        <v>0.388855990111511</v>
      </c>
      <c r="AH33" s="1">
        <v>7</v>
      </c>
      <c r="AI33" s="8">
        <v>1.7414141762674316</v>
      </c>
      <c r="AJ33" s="9">
        <v>0.04648132292646104</v>
      </c>
      <c r="AK33" s="8">
        <v>1.71441231398083</v>
      </c>
      <c r="AL33" s="9">
        <v>1.71441231398083</v>
      </c>
      <c r="AM33" s="9">
        <v>1.7996313792529621</v>
      </c>
      <c r="AN33" s="1">
        <v>7</v>
      </c>
      <c r="AO33" s="10">
        <v>0.003164618952815931</v>
      </c>
      <c r="AP33" s="11">
        <v>0.0008867234795905979</v>
      </c>
      <c r="AQ33" s="10">
        <v>0.00367497579609708</v>
      </c>
      <c r="AR33" s="11">
        <v>0.0021485753802338676</v>
      </c>
      <c r="AS33" s="11">
        <v>0.00367497579609708</v>
      </c>
      <c r="AT33" s="1">
        <v>0</v>
      </c>
      <c r="AU33" s="8" t="e">
        <v>#N/A</v>
      </c>
      <c r="AV33" s="9" t="e">
        <v>#N/A</v>
      </c>
      <c r="AW33" s="8" t="e">
        <v>#N/A</v>
      </c>
      <c r="AX33" s="9" t="e">
        <v>#N/A</v>
      </c>
      <c r="AY33" s="9" t="e">
        <v>#N/A</v>
      </c>
      <c r="AZ33" s="1">
        <v>7</v>
      </c>
      <c r="BA33" s="10">
        <v>0.05847449545468628</v>
      </c>
      <c r="BB33" s="11">
        <v>0.021768326377396275</v>
      </c>
      <c r="BC33" s="10">
        <v>0.04578987412349552</v>
      </c>
      <c r="BD33" s="11">
        <v>0.04578987412349552</v>
      </c>
      <c r="BE33" s="11">
        <v>0.08677975706874057</v>
      </c>
    </row>
    <row r="34" spans="1:57" ht="12.75">
      <c r="A34" s="1" t="s">
        <v>89</v>
      </c>
      <c r="B34" s="7">
        <v>32843</v>
      </c>
      <c r="C34" s="1" t="s">
        <v>89</v>
      </c>
      <c r="D34" s="1">
        <v>10</v>
      </c>
      <c r="E34" s="8">
        <v>14.189500873575469</v>
      </c>
      <c r="F34" s="9">
        <v>2.528676457721914</v>
      </c>
      <c r="G34" s="8">
        <v>12.6901027046856</v>
      </c>
      <c r="H34" s="9">
        <v>12.2012038655944</v>
      </c>
      <c r="I34" s="9">
        <v>17.12488956196243</v>
      </c>
      <c r="J34" s="1">
        <v>10</v>
      </c>
      <c r="K34" s="8">
        <v>0.2315589223000239</v>
      </c>
      <c r="L34" s="9">
        <v>0.10581935468100048</v>
      </c>
      <c r="M34" s="8">
        <v>0.29634997836885</v>
      </c>
      <c r="N34" s="9">
        <v>0.11318567889224664</v>
      </c>
      <c r="O34" s="9">
        <v>0.31970876599456977</v>
      </c>
      <c r="P34" s="1">
        <v>10</v>
      </c>
      <c r="Q34" s="8">
        <v>2.1613794333068297</v>
      </c>
      <c r="R34" s="9">
        <v>0.3547641616327633</v>
      </c>
      <c r="S34" s="8">
        <v>1.93456640498841</v>
      </c>
      <c r="T34" s="9">
        <v>1.9222187801573525</v>
      </c>
      <c r="U34" s="9">
        <v>2.5689785637778435</v>
      </c>
      <c r="V34" s="1">
        <v>10</v>
      </c>
      <c r="W34" s="8">
        <v>7.74803889126199</v>
      </c>
      <c r="X34" s="9">
        <v>1.3123588029879438</v>
      </c>
      <c r="Y34" s="8">
        <v>6.94002160799155</v>
      </c>
      <c r="Z34" s="9">
        <v>6.90614394339106</v>
      </c>
      <c r="AA34" s="9">
        <v>9.241054667724294</v>
      </c>
      <c r="AB34" s="1">
        <v>10</v>
      </c>
      <c r="AC34" s="8">
        <v>0.21119804437618397</v>
      </c>
      <c r="AD34" s="9">
        <v>0.10091169142357072</v>
      </c>
      <c r="AE34" s="8">
        <v>0.196289974436875</v>
      </c>
      <c r="AF34" s="9">
        <v>0.1282395606967502</v>
      </c>
      <c r="AG34" s="9">
        <v>0.30690260490237664</v>
      </c>
      <c r="AH34" s="1">
        <v>10</v>
      </c>
      <c r="AI34" s="8">
        <v>1.8300700736661444</v>
      </c>
      <c r="AJ34" s="9">
        <v>0.0845125579866635</v>
      </c>
      <c r="AK34" s="8">
        <v>1.7754133713828</v>
      </c>
      <c r="AL34" s="9">
        <v>1.76671728327796</v>
      </c>
      <c r="AM34" s="9">
        <v>1.9334499980673</v>
      </c>
      <c r="AN34" s="1">
        <v>10</v>
      </c>
      <c r="AO34" s="10">
        <v>0.0015651219675807105</v>
      </c>
      <c r="AP34" s="11">
        <v>0.0006071287378227085</v>
      </c>
      <c r="AQ34" s="10">
        <v>0.00137484531361588</v>
      </c>
      <c r="AR34" s="11">
        <v>0.001142765373569804</v>
      </c>
      <c r="AS34" s="11">
        <v>0.0021310570921471306</v>
      </c>
      <c r="AT34" s="1">
        <v>0</v>
      </c>
      <c r="AU34" s="8" t="e">
        <v>#N/A</v>
      </c>
      <c r="AV34" s="9" t="e">
        <v>#N/A</v>
      </c>
      <c r="AW34" s="8" t="e">
        <v>#N/A</v>
      </c>
      <c r="AX34" s="9" t="e">
        <v>#N/A</v>
      </c>
      <c r="AY34" s="9" t="e">
        <v>#N/A</v>
      </c>
      <c r="AZ34" s="1">
        <v>10</v>
      </c>
      <c r="BA34" s="10">
        <v>0.09362604917278475</v>
      </c>
      <c r="BB34" s="11">
        <v>0.06324254150148986</v>
      </c>
      <c r="BC34" s="10">
        <v>0.06023915964285231</v>
      </c>
      <c r="BD34" s="11">
        <v>0.05808417029319472</v>
      </c>
      <c r="BE34" s="11">
        <v>0.16240927874169622</v>
      </c>
    </row>
    <row r="35" spans="1:57" ht="12.75">
      <c r="A35" s="1" t="s">
        <v>78</v>
      </c>
      <c r="B35" s="7">
        <v>32874</v>
      </c>
      <c r="C35" s="1" t="s">
        <v>78</v>
      </c>
      <c r="D35" s="1">
        <v>29</v>
      </c>
      <c r="E35" s="8">
        <v>17.376707811148652</v>
      </c>
      <c r="F35" s="9">
        <v>4.5529455462565736</v>
      </c>
      <c r="G35" s="8">
        <v>16.7114901513789</v>
      </c>
      <c r="H35" s="9">
        <v>14.4436167590459</v>
      </c>
      <c r="I35" s="9">
        <v>16.8025923471125</v>
      </c>
      <c r="J35" s="1">
        <v>29</v>
      </c>
      <c r="K35" s="8">
        <v>0.14555113170193132</v>
      </c>
      <c r="L35" s="9">
        <v>0.07016560096914412</v>
      </c>
      <c r="M35" s="8">
        <v>0.136717974527595</v>
      </c>
      <c r="N35" s="9">
        <v>0.0821503688757822</v>
      </c>
      <c r="O35" s="9">
        <v>0.272490827476159</v>
      </c>
      <c r="P35" s="1">
        <v>29</v>
      </c>
      <c r="Q35" s="8">
        <v>2.9503243233525263</v>
      </c>
      <c r="R35" s="9">
        <v>0.7723716915122091</v>
      </c>
      <c r="S35" s="8">
        <v>2.85029166693212</v>
      </c>
      <c r="T35" s="9">
        <v>2.34296780533962</v>
      </c>
      <c r="U35" s="9">
        <v>3.13565575802502</v>
      </c>
      <c r="V35" s="1">
        <v>29</v>
      </c>
      <c r="W35" s="8">
        <v>9.688611687488587</v>
      </c>
      <c r="X35" s="9">
        <v>2.5828324001141043</v>
      </c>
      <c r="Y35" s="8">
        <v>9.37847949556825</v>
      </c>
      <c r="Z35" s="9">
        <v>7.92839668663816</v>
      </c>
      <c r="AA35" s="9">
        <v>9.47351109703957</v>
      </c>
      <c r="AB35" s="1">
        <v>29</v>
      </c>
      <c r="AC35" s="8">
        <v>0.5117007616116492</v>
      </c>
      <c r="AD35" s="9">
        <v>0.21166943360420074</v>
      </c>
      <c r="AE35" s="8">
        <v>0.475642828083494</v>
      </c>
      <c r="AF35" s="9">
        <v>0.347390359312796</v>
      </c>
      <c r="AG35" s="9">
        <v>0.775092468990491</v>
      </c>
      <c r="AH35" s="1">
        <v>29</v>
      </c>
      <c r="AI35" s="8">
        <v>1.7959877112589178</v>
      </c>
      <c r="AJ35" s="9">
        <v>0.02613522493184649</v>
      </c>
      <c r="AK35" s="8">
        <v>1.78189760496633</v>
      </c>
      <c r="AL35" s="9">
        <v>1.78098438159757</v>
      </c>
      <c r="AM35" s="9">
        <v>1.82175757973714</v>
      </c>
      <c r="AN35" s="1">
        <v>29</v>
      </c>
      <c r="AO35" s="10">
        <v>0.0029566466694815443</v>
      </c>
      <c r="AP35" s="11">
        <v>0.0006436543587574426</v>
      </c>
      <c r="AQ35" s="10">
        <v>0.0031517295347987</v>
      </c>
      <c r="AR35" s="11">
        <v>0.00277181364195577</v>
      </c>
      <c r="AS35" s="11">
        <v>0.00343811391279672</v>
      </c>
      <c r="AT35" s="1">
        <v>0</v>
      </c>
      <c r="AU35" s="8" t="e">
        <v>#N/A</v>
      </c>
      <c r="AV35" s="9" t="e">
        <v>#N/A</v>
      </c>
      <c r="AW35" s="8" t="e">
        <v>#N/A</v>
      </c>
      <c r="AX35" s="9" t="e">
        <v>#N/A</v>
      </c>
      <c r="AY35" s="9" t="e">
        <v>#N/A</v>
      </c>
      <c r="AZ35" s="1">
        <v>29</v>
      </c>
      <c r="BA35" s="10">
        <v>0.03038035925941133</v>
      </c>
      <c r="BB35" s="11">
        <v>0.021703330387085405</v>
      </c>
      <c r="BC35" s="10">
        <v>0.02081125509280836</v>
      </c>
      <c r="BD35" s="11">
        <v>0.013545406127710807</v>
      </c>
      <c r="BE35" s="11">
        <v>0.05446720171394286</v>
      </c>
    </row>
    <row r="36" spans="1:57" ht="12.75">
      <c r="A36" s="1" t="s">
        <v>79</v>
      </c>
      <c r="B36" s="7">
        <v>32905</v>
      </c>
      <c r="C36" s="1" t="s">
        <v>79</v>
      </c>
      <c r="D36" s="1">
        <v>16</v>
      </c>
      <c r="E36" s="8">
        <v>30.363493926015877</v>
      </c>
      <c r="F36" s="9">
        <v>7.2319999475613175</v>
      </c>
      <c r="G36" s="8">
        <v>30.1225273248919</v>
      </c>
      <c r="H36" s="9">
        <v>22.27825694946796</v>
      </c>
      <c r="I36" s="9">
        <v>36.9352513249755</v>
      </c>
      <c r="J36" s="1">
        <v>16</v>
      </c>
      <c r="K36" s="8">
        <v>0.1399780522739615</v>
      </c>
      <c r="L36" s="9">
        <v>0.049381442140383244</v>
      </c>
      <c r="M36" s="8">
        <v>0.110102392141063</v>
      </c>
      <c r="N36" s="9">
        <v>0.106003720026679</v>
      </c>
      <c r="O36" s="9">
        <v>0.210725974247321</v>
      </c>
      <c r="P36" s="1">
        <v>16</v>
      </c>
      <c r="Q36" s="8">
        <v>4.668639961253396</v>
      </c>
      <c r="R36" s="9">
        <v>1.0639708491338151</v>
      </c>
      <c r="S36" s="8">
        <v>4.95152420991596</v>
      </c>
      <c r="T36" s="9">
        <v>3.5242836411421457</v>
      </c>
      <c r="U36" s="9">
        <v>5.45803201684774</v>
      </c>
      <c r="V36" s="1">
        <v>16</v>
      </c>
      <c r="W36" s="8">
        <v>16.656984793819266</v>
      </c>
      <c r="X36" s="9">
        <v>3.9692847009352334</v>
      </c>
      <c r="Y36" s="8">
        <v>16.8378833275286</v>
      </c>
      <c r="Z36" s="9">
        <v>12.221656978231477</v>
      </c>
      <c r="AA36" s="9">
        <v>19.9675096270859</v>
      </c>
      <c r="AB36" s="1">
        <v>16</v>
      </c>
      <c r="AC36" s="8">
        <v>0.4760768886490805</v>
      </c>
      <c r="AD36" s="9">
        <v>0.20779777124325183</v>
      </c>
      <c r="AE36" s="8">
        <v>0.43220984371021</v>
      </c>
      <c r="AF36" s="9">
        <v>0.271201648617459</v>
      </c>
      <c r="AG36" s="9">
        <v>0.713428976377009</v>
      </c>
      <c r="AH36" s="1">
        <v>16</v>
      </c>
      <c r="AI36" s="8">
        <v>1.8250446207031898</v>
      </c>
      <c r="AJ36" s="9">
        <v>0.032496315146608196</v>
      </c>
      <c r="AK36" s="8">
        <v>1.831064030817565</v>
      </c>
      <c r="AL36" s="9">
        <v>1.78897351519499</v>
      </c>
      <c r="AM36" s="9">
        <v>1.8585698337379841</v>
      </c>
      <c r="AN36" s="1">
        <v>30</v>
      </c>
      <c r="AO36" s="10">
        <v>0.0031920044227519043</v>
      </c>
      <c r="AP36" s="11">
        <v>0.0012116287621627782</v>
      </c>
      <c r="AQ36" s="10">
        <v>0.00357640273007595</v>
      </c>
      <c r="AR36" s="11">
        <v>0.00118483145001917</v>
      </c>
      <c r="AS36" s="11">
        <v>0.00429692712433193</v>
      </c>
      <c r="AT36" s="1">
        <v>0</v>
      </c>
      <c r="AU36" s="8" t="e">
        <v>#N/A</v>
      </c>
      <c r="AV36" s="9" t="e">
        <v>#N/A</v>
      </c>
      <c r="AW36" s="8" t="e">
        <v>#N/A</v>
      </c>
      <c r="AX36" s="9" t="e">
        <v>#N/A</v>
      </c>
      <c r="AY36" s="9" t="e">
        <v>#N/A</v>
      </c>
      <c r="AZ36" s="1">
        <v>16</v>
      </c>
      <c r="BA36" s="10">
        <v>0.03571399256134565</v>
      </c>
      <c r="BB36" s="11">
        <v>0.01912675136983965</v>
      </c>
      <c r="BC36" s="10">
        <v>0.04628475463609139</v>
      </c>
      <c r="BD36" s="11">
        <v>0.012525241554980433</v>
      </c>
      <c r="BE36" s="11">
        <v>0.04763216032731964</v>
      </c>
    </row>
    <row r="37" spans="1:57" ht="12.75">
      <c r="A37" s="1" t="s">
        <v>80</v>
      </c>
      <c r="B37" s="7">
        <v>32933</v>
      </c>
      <c r="C37" s="1" t="s">
        <v>80</v>
      </c>
      <c r="D37" s="1">
        <v>25</v>
      </c>
      <c r="E37" s="8">
        <v>16.574974628539252</v>
      </c>
      <c r="F37" s="9">
        <v>8.722082047893522</v>
      </c>
      <c r="G37" s="8">
        <v>13.1590981981595</v>
      </c>
      <c r="H37" s="9">
        <v>8.88807464481199</v>
      </c>
      <c r="I37" s="9">
        <v>28.846594329275764</v>
      </c>
      <c r="J37" s="1">
        <v>25</v>
      </c>
      <c r="K37" s="8">
        <v>0.3527482534543091</v>
      </c>
      <c r="L37" s="9">
        <v>0.20010418295043697</v>
      </c>
      <c r="M37" s="8">
        <v>0.222863529742213</v>
      </c>
      <c r="N37" s="9">
        <v>0.20313624093730778</v>
      </c>
      <c r="O37" s="9">
        <v>0.49556592522704407</v>
      </c>
      <c r="P37" s="1">
        <v>25</v>
      </c>
      <c r="Q37" s="8">
        <v>3.262175805967813</v>
      </c>
      <c r="R37" s="9">
        <v>1.5085215124965312</v>
      </c>
      <c r="S37" s="8">
        <v>2.80619848792062</v>
      </c>
      <c r="T37" s="9">
        <v>2.26770064492495</v>
      </c>
      <c r="U37" s="9">
        <v>4.978448882950449</v>
      </c>
      <c r="V37" s="1">
        <v>25</v>
      </c>
      <c r="W37" s="8">
        <v>9.082136300783041</v>
      </c>
      <c r="X37" s="9">
        <v>4.560548103069028</v>
      </c>
      <c r="Y37" s="8">
        <v>7.33035163352535</v>
      </c>
      <c r="Z37" s="9">
        <v>4.88025443576434</v>
      </c>
      <c r="AA37" s="9">
        <v>15.623293051020632</v>
      </c>
      <c r="AB37" s="1">
        <v>25</v>
      </c>
      <c r="AC37" s="8">
        <v>0.9762020990607195</v>
      </c>
      <c r="AD37" s="9">
        <v>0.5297086880249946</v>
      </c>
      <c r="AE37" s="8">
        <v>0.688283146432802</v>
      </c>
      <c r="AF37" s="9">
        <v>0.5454001168816816</v>
      </c>
      <c r="AG37" s="9">
        <v>1.84491539676502</v>
      </c>
      <c r="AH37" s="1">
        <v>25</v>
      </c>
      <c r="AI37" s="8">
        <v>1.8120971861113633</v>
      </c>
      <c r="AJ37" s="9">
        <v>0.047753235705700996</v>
      </c>
      <c r="AK37" s="8">
        <v>1.79515238231907</v>
      </c>
      <c r="AL37" s="9">
        <v>1.7648662759366816</v>
      </c>
      <c r="AM37" s="9">
        <v>1.8822821368940748</v>
      </c>
      <c r="AN37" s="1">
        <v>27</v>
      </c>
      <c r="AO37" s="10">
        <v>0.01634670691732343</v>
      </c>
      <c r="AP37" s="11">
        <v>0.012172489664793389</v>
      </c>
      <c r="AQ37" s="10">
        <v>0.00985213279163173</v>
      </c>
      <c r="AR37" s="11">
        <v>0.008133718387086568</v>
      </c>
      <c r="AS37" s="11">
        <v>0.0275622759992289</v>
      </c>
      <c r="AT37" s="1">
        <v>0</v>
      </c>
      <c r="AU37" s="8" t="e">
        <v>#N/A</v>
      </c>
      <c r="AV37" s="9" t="e">
        <v>#N/A</v>
      </c>
      <c r="AW37" s="8" t="e">
        <v>#N/A</v>
      </c>
      <c r="AX37" s="9" t="e">
        <v>#N/A</v>
      </c>
      <c r="AY37" s="9" t="e">
        <v>#N/A</v>
      </c>
      <c r="AZ37" s="1">
        <v>25</v>
      </c>
      <c r="BA37" s="10">
        <v>0.1413258465254491</v>
      </c>
      <c r="BB37" s="11">
        <v>0.1472771664181569</v>
      </c>
      <c r="BC37" s="10">
        <v>0.08891145473553794</v>
      </c>
      <c r="BD37" s="11">
        <v>0.03655969023108634</v>
      </c>
      <c r="BE37" s="11">
        <v>0.1668965537596191</v>
      </c>
    </row>
    <row r="38" spans="1:57" ht="12.75">
      <c r="A38" s="1" t="s">
        <v>81</v>
      </c>
      <c r="B38" s="7">
        <v>32964</v>
      </c>
      <c r="C38" s="1" t="s">
        <v>81</v>
      </c>
      <c r="D38" s="1">
        <v>19</v>
      </c>
      <c r="E38" s="8">
        <v>9.658930875329208</v>
      </c>
      <c r="F38" s="9">
        <v>4.684713280981293</v>
      </c>
      <c r="G38" s="8">
        <v>10.9135290046193</v>
      </c>
      <c r="H38" s="9">
        <v>3.678978314498364</v>
      </c>
      <c r="I38" s="9">
        <v>14.5189592218952</v>
      </c>
      <c r="J38" s="1">
        <v>19</v>
      </c>
      <c r="K38" s="8">
        <v>0.5193108682103158</v>
      </c>
      <c r="L38" s="9">
        <v>0.753608871770244</v>
      </c>
      <c r="M38" s="8">
        <v>0.355798147548818</v>
      </c>
      <c r="N38" s="9">
        <v>0.16137913232949</v>
      </c>
      <c r="O38" s="9">
        <v>0.525229917851964</v>
      </c>
      <c r="P38" s="1">
        <v>19</v>
      </c>
      <c r="Q38" s="8">
        <v>2.795331796739529</v>
      </c>
      <c r="R38" s="9">
        <v>0.8232557384646199</v>
      </c>
      <c r="S38" s="8">
        <v>3.02602272057756</v>
      </c>
      <c r="T38" s="9">
        <v>1.5572738335130856</v>
      </c>
      <c r="U38" s="9">
        <v>3.45506981117082</v>
      </c>
      <c r="V38" s="1">
        <v>17</v>
      </c>
      <c r="W38" s="8">
        <v>5.729194603698223</v>
      </c>
      <c r="X38" s="9">
        <v>2.694908172564602</v>
      </c>
      <c r="Y38" s="8">
        <v>6.47668158441336</v>
      </c>
      <c r="Z38" s="9">
        <v>2.07365157050611</v>
      </c>
      <c r="AA38" s="9">
        <v>8.19032991418455</v>
      </c>
      <c r="AB38" s="1">
        <v>17</v>
      </c>
      <c r="AC38" s="8">
        <v>1.3209010120745415</v>
      </c>
      <c r="AD38" s="9">
        <v>0.8890620788063958</v>
      </c>
      <c r="AE38" s="8">
        <v>0.964516681177304</v>
      </c>
      <c r="AF38" s="9">
        <v>0.931287884285228</v>
      </c>
      <c r="AG38" s="9">
        <v>1.84256417994171</v>
      </c>
      <c r="AH38" s="1">
        <v>17</v>
      </c>
      <c r="AI38" s="8">
        <v>1.7585400778216098</v>
      </c>
      <c r="AJ38" s="9">
        <v>0.07398999046042375</v>
      </c>
      <c r="AK38" s="8">
        <v>1.77269528505199</v>
      </c>
      <c r="AL38" s="9">
        <v>1.68504949060388</v>
      </c>
      <c r="AM38" s="9">
        <v>1.77269528505199</v>
      </c>
      <c r="AN38" s="1">
        <v>18</v>
      </c>
      <c r="AO38" s="10">
        <v>0.032268764289670945</v>
      </c>
      <c r="AP38" s="11">
        <v>0.028303613452598995</v>
      </c>
      <c r="AQ38" s="10">
        <v>0.0154444796932561</v>
      </c>
      <c r="AR38" s="11">
        <v>0.0137129327631407</v>
      </c>
      <c r="AS38" s="11">
        <v>0.0766940209871759</v>
      </c>
      <c r="AT38" s="1">
        <v>0</v>
      </c>
      <c r="AU38" s="8" t="e">
        <v>#N/A</v>
      </c>
      <c r="AV38" s="9" t="e">
        <v>#N/A</v>
      </c>
      <c r="AW38" s="8" t="e">
        <v>#N/A</v>
      </c>
      <c r="AX38" s="9" t="e">
        <v>#N/A</v>
      </c>
      <c r="AY38" s="9" t="e">
        <v>#N/A</v>
      </c>
      <c r="AZ38" s="1">
        <v>17</v>
      </c>
      <c r="BA38" s="10">
        <v>0.37221965053527883</v>
      </c>
      <c r="BB38" s="11">
        <v>0.1958461314407603</v>
      </c>
      <c r="BC38" s="10">
        <v>0.4008798317855484</v>
      </c>
      <c r="BD38" s="11">
        <v>0.1320715367237879</v>
      </c>
      <c r="BE38" s="11">
        <v>0.5700619943598748</v>
      </c>
    </row>
    <row r="39" spans="1:57" ht="12.75">
      <c r="A39" s="1" t="s">
        <v>82</v>
      </c>
      <c r="B39" s="7">
        <v>32994</v>
      </c>
      <c r="C39" s="1" t="s">
        <v>82</v>
      </c>
      <c r="D39" s="1">
        <v>9</v>
      </c>
      <c r="E39" s="8">
        <v>3.586953341005433</v>
      </c>
      <c r="F39" s="9">
        <v>1.6474464646877014</v>
      </c>
      <c r="G39" s="8">
        <v>3.12064388505364</v>
      </c>
      <c r="H39" s="9">
        <v>1.9640218073571047</v>
      </c>
      <c r="I39" s="9">
        <v>5.3760122316528784</v>
      </c>
      <c r="J39" s="1">
        <v>9</v>
      </c>
      <c r="K39" s="8">
        <v>1.7709457263508315</v>
      </c>
      <c r="L39" s="9">
        <v>2.182164827046714</v>
      </c>
      <c r="M39" s="8">
        <v>1.14898846256184</v>
      </c>
      <c r="N39" s="9">
        <v>0.214464469968431</v>
      </c>
      <c r="O39" s="9">
        <v>3.9209944015172895</v>
      </c>
      <c r="P39" s="1">
        <v>9</v>
      </c>
      <c r="Q39" s="8">
        <v>5.128864383284545</v>
      </c>
      <c r="R39" s="9">
        <v>5.445614401493947</v>
      </c>
      <c r="S39" s="8">
        <v>3.60615670657885</v>
      </c>
      <c r="T39" s="9">
        <v>1.29258989479088</v>
      </c>
      <c r="U39" s="9">
        <v>10.68166141531129</v>
      </c>
      <c r="V39" s="1">
        <v>9</v>
      </c>
      <c r="W39" s="8">
        <v>2.014332597375571</v>
      </c>
      <c r="X39" s="9">
        <v>0.9801507383152351</v>
      </c>
      <c r="Y39" s="8">
        <v>2.27859568783801</v>
      </c>
      <c r="Z39" s="9">
        <v>0.9815660962795826</v>
      </c>
      <c r="AA39" s="9">
        <v>2.9932449197460977</v>
      </c>
      <c r="AB39" s="1">
        <v>9</v>
      </c>
      <c r="AC39" s="8">
        <v>4.621856868525102</v>
      </c>
      <c r="AD39" s="9">
        <v>5.6514014280680565</v>
      </c>
      <c r="AE39" s="8">
        <v>3.03263417195003</v>
      </c>
      <c r="AF39" s="9">
        <v>0.527508047649357</v>
      </c>
      <c r="AG39" s="9">
        <v>10.463162298944365</v>
      </c>
      <c r="AH39" s="1">
        <v>9</v>
      </c>
      <c r="AI39" s="8">
        <v>1.8477619040840187</v>
      </c>
      <c r="AJ39" s="9">
        <v>0.2629575504879361</v>
      </c>
      <c r="AK39" s="8">
        <v>1.78695143813861</v>
      </c>
      <c r="AL39" s="9">
        <v>1.7007052828988327</v>
      </c>
      <c r="AM39" s="9">
        <v>2.1022609321572516</v>
      </c>
      <c r="AN39" s="1">
        <v>6</v>
      </c>
      <c r="AO39" s="10">
        <v>0.17082793776818703</v>
      </c>
      <c r="AP39" s="11">
        <v>0.05011333722162482</v>
      </c>
      <c r="AQ39" s="10">
        <v>0.17335759225162</v>
      </c>
      <c r="AR39" s="11">
        <v>0.1211660847588962</v>
      </c>
      <c r="AS39" s="11">
        <v>0.220116737766</v>
      </c>
      <c r="AT39" s="1">
        <v>0</v>
      </c>
      <c r="AU39" s="8" t="e">
        <v>#N/A</v>
      </c>
      <c r="AV39" s="9" t="e">
        <v>#N/A</v>
      </c>
      <c r="AW39" s="8" t="e">
        <v>#N/A</v>
      </c>
      <c r="AX39" s="9" t="e">
        <v>#N/A</v>
      </c>
      <c r="AY39" s="9" t="e">
        <v>#N/A</v>
      </c>
      <c r="AZ39" s="1">
        <v>9</v>
      </c>
      <c r="BA39" s="10">
        <v>0.5002595871605653</v>
      </c>
      <c r="BB39" s="11">
        <v>0.5654851374336618</v>
      </c>
      <c r="BC39" s="10">
        <v>0.2891902576795726</v>
      </c>
      <c r="BD39" s="11">
        <v>0.20228478934159877</v>
      </c>
      <c r="BE39" s="11">
        <v>0.621282073040637</v>
      </c>
    </row>
    <row r="40" spans="1:57" ht="12.75">
      <c r="A40" s="1" t="s">
        <v>83</v>
      </c>
      <c r="B40" s="7">
        <v>33025</v>
      </c>
      <c r="C40" s="1" t="s">
        <v>83</v>
      </c>
      <c r="D40" s="1">
        <v>20</v>
      </c>
      <c r="E40" s="8">
        <v>4.717200857147222</v>
      </c>
      <c r="F40" s="9">
        <v>2.0709736767127516</v>
      </c>
      <c r="G40" s="8">
        <v>4.164138045308485</v>
      </c>
      <c r="H40" s="9">
        <v>3.19314629348762</v>
      </c>
      <c r="I40" s="9">
        <v>6.57431441508846</v>
      </c>
      <c r="J40" s="1">
        <v>20</v>
      </c>
      <c r="K40" s="8">
        <v>0.5703214715932317</v>
      </c>
      <c r="L40" s="9">
        <v>0.6876377105309791</v>
      </c>
      <c r="M40" s="8">
        <v>0.255937741245874</v>
      </c>
      <c r="N40" s="9">
        <v>0.07588602056516704</v>
      </c>
      <c r="O40" s="9">
        <v>1.0673706780650107</v>
      </c>
      <c r="P40" s="1">
        <v>20</v>
      </c>
      <c r="Q40" s="8">
        <v>2.4241914057036387</v>
      </c>
      <c r="R40" s="9">
        <v>2.2821754116656927</v>
      </c>
      <c r="S40" s="8">
        <v>1.52980348419533</v>
      </c>
      <c r="T40" s="9">
        <v>1.1086566360851677</v>
      </c>
      <c r="U40" s="9">
        <v>2.3855249879173153</v>
      </c>
      <c r="V40" s="1">
        <v>20</v>
      </c>
      <c r="W40" s="8">
        <v>2.78381142761812</v>
      </c>
      <c r="X40" s="9">
        <v>1.1087042394398976</v>
      </c>
      <c r="Y40" s="8">
        <v>2.71474295852103</v>
      </c>
      <c r="Z40" s="9">
        <v>2.17822223805046</v>
      </c>
      <c r="AA40" s="9">
        <v>3.62740473992555</v>
      </c>
      <c r="AB40" s="1">
        <v>20</v>
      </c>
      <c r="AC40" s="8">
        <v>1.723506069372157</v>
      </c>
      <c r="AD40" s="9">
        <v>2.299287147259761</v>
      </c>
      <c r="AE40" s="8">
        <v>0.898049859910398</v>
      </c>
      <c r="AF40" s="9">
        <v>0.3263029947255959</v>
      </c>
      <c r="AG40" s="9">
        <v>1.8542616133171126</v>
      </c>
      <c r="AH40" s="1">
        <v>20</v>
      </c>
      <c r="AI40" s="8">
        <v>1.7200317023426233</v>
      </c>
      <c r="AJ40" s="9">
        <v>0.2962809493199415</v>
      </c>
      <c r="AK40" s="8">
        <v>1.7963252923989899</v>
      </c>
      <c r="AL40" s="9">
        <v>1.491572363445789</v>
      </c>
      <c r="AM40" s="9">
        <v>1.86748194308078</v>
      </c>
      <c r="AN40" s="1">
        <v>14</v>
      </c>
      <c r="AO40" s="10">
        <v>0.22428540241908015</v>
      </c>
      <c r="AP40" s="11">
        <v>0.09795844867953771</v>
      </c>
      <c r="AQ40" s="10">
        <v>0.20580217064844</v>
      </c>
      <c r="AR40" s="11">
        <v>0.12867392629576535</v>
      </c>
      <c r="AS40" s="11">
        <v>0.3737192588946482</v>
      </c>
      <c r="AT40" s="1">
        <v>0</v>
      </c>
      <c r="AU40" s="8" t="e">
        <v>#N/A</v>
      </c>
      <c r="AV40" s="9" t="e">
        <v>#N/A</v>
      </c>
      <c r="AW40" s="8" t="e">
        <v>#N/A</v>
      </c>
      <c r="AX40" s="9" t="e">
        <v>#N/A</v>
      </c>
      <c r="AY40" s="9" t="e">
        <v>#N/A</v>
      </c>
      <c r="AZ40" s="1">
        <v>20</v>
      </c>
      <c r="BA40" s="10">
        <v>0.3320424648273922</v>
      </c>
      <c r="BB40" s="11">
        <v>0.48404000429216454</v>
      </c>
      <c r="BC40" s="10">
        <v>0.13845157239964379</v>
      </c>
      <c r="BD40" s="11">
        <v>0.06053642678305728</v>
      </c>
      <c r="BE40" s="11">
        <v>0.388887427962015</v>
      </c>
    </row>
    <row r="41" spans="1:57" ht="12.75">
      <c r="A41" s="1" t="s">
        <v>84</v>
      </c>
      <c r="B41" s="7">
        <v>33055</v>
      </c>
      <c r="C41" s="1" t="s">
        <v>84</v>
      </c>
      <c r="D41" s="1">
        <v>20</v>
      </c>
      <c r="E41" s="8">
        <v>7.125705318017002</v>
      </c>
      <c r="F41" s="9">
        <v>3.8534697886738467</v>
      </c>
      <c r="G41" s="8">
        <v>6.638278095425266</v>
      </c>
      <c r="H41" s="9">
        <v>2.9605994384080785</v>
      </c>
      <c r="I41" s="9">
        <v>11.6235514922514</v>
      </c>
      <c r="J41" s="1">
        <v>20</v>
      </c>
      <c r="K41" s="8">
        <v>1.685496233310797</v>
      </c>
      <c r="L41" s="9">
        <v>3.5175726731959376</v>
      </c>
      <c r="M41" s="8">
        <v>0.44376598180507953</v>
      </c>
      <c r="N41" s="9">
        <v>0.20609932229522623</v>
      </c>
      <c r="O41" s="9">
        <v>1.4284232204514797</v>
      </c>
      <c r="P41" s="1">
        <v>20</v>
      </c>
      <c r="Q41" s="8">
        <v>2.607486875194545</v>
      </c>
      <c r="R41" s="9">
        <v>2.096326464123335</v>
      </c>
      <c r="S41" s="8">
        <v>2.1740860574094647</v>
      </c>
      <c r="T41" s="9">
        <v>1.3047486571089328</v>
      </c>
      <c r="U41" s="9">
        <v>3.0881640961202974</v>
      </c>
      <c r="V41" s="1">
        <v>20</v>
      </c>
      <c r="W41" s="8">
        <v>4.133141989239405</v>
      </c>
      <c r="X41" s="9">
        <v>2.3399297179168332</v>
      </c>
      <c r="Y41" s="8">
        <v>3.942515718948055</v>
      </c>
      <c r="Z41" s="9">
        <v>1.149656623282519</v>
      </c>
      <c r="AA41" s="9">
        <v>6.85346595351086</v>
      </c>
      <c r="AB41" s="1">
        <v>20</v>
      </c>
      <c r="AC41" s="8">
        <v>1.5671750365029866</v>
      </c>
      <c r="AD41" s="9">
        <v>2.2190399917519956</v>
      </c>
      <c r="AE41" s="8">
        <v>0.8256086718221145</v>
      </c>
      <c r="AF41" s="9">
        <v>0.5067537534123239</v>
      </c>
      <c r="AG41" s="9">
        <v>2.008281474606508</v>
      </c>
      <c r="AH41" s="1">
        <v>20</v>
      </c>
      <c r="AI41" s="8">
        <v>1.8052111091385992</v>
      </c>
      <c r="AJ41" s="9">
        <v>0.2665014889537226</v>
      </c>
      <c r="AK41" s="8">
        <v>1.735611206052865</v>
      </c>
      <c r="AL41" s="9">
        <v>1.686086012096163</v>
      </c>
      <c r="AM41" s="9">
        <v>2.0155601645025687</v>
      </c>
      <c r="AN41" s="1">
        <v>15</v>
      </c>
      <c r="AO41" s="10">
        <v>0.18753573199839665</v>
      </c>
      <c r="AP41" s="11">
        <v>0.12473268686085803</v>
      </c>
      <c r="AQ41" s="10">
        <v>0.17734551374348</v>
      </c>
      <c r="AR41" s="11">
        <v>0.0532276675360546</v>
      </c>
      <c r="AS41" s="11">
        <v>0.3442686354209436</v>
      </c>
      <c r="AT41" s="1">
        <v>0</v>
      </c>
      <c r="AU41" s="8" t="e">
        <v>#N/A</v>
      </c>
      <c r="AV41" s="9" t="e">
        <v>#N/A</v>
      </c>
      <c r="AW41" s="8" t="e">
        <v>#N/A</v>
      </c>
      <c r="AX41" s="9" t="e">
        <v>#N/A</v>
      </c>
      <c r="AY41" s="9" t="e">
        <v>#N/A</v>
      </c>
      <c r="AZ41" s="1">
        <v>20</v>
      </c>
      <c r="BA41" s="10">
        <v>0.6424526056238082</v>
      </c>
      <c r="BB41" s="11">
        <v>1.3128603894342052</v>
      </c>
      <c r="BC41" s="10">
        <v>0.19666322523026802</v>
      </c>
      <c r="BD41" s="11">
        <v>0.11358838815221008</v>
      </c>
      <c r="BE41" s="11">
        <v>0.5925053877454713</v>
      </c>
    </row>
    <row r="42" spans="1:57" ht="12.75">
      <c r="A42" s="1" t="s">
        <v>85</v>
      </c>
      <c r="B42" s="7">
        <v>33086</v>
      </c>
      <c r="C42" s="1" t="s">
        <v>85</v>
      </c>
      <c r="D42" s="1">
        <v>25</v>
      </c>
      <c r="E42" s="8">
        <v>5.161290906919763</v>
      </c>
      <c r="F42" s="9">
        <v>2.367102283921036</v>
      </c>
      <c r="G42" s="8">
        <v>5.61208064316623</v>
      </c>
      <c r="H42" s="9">
        <v>2.49598331474657</v>
      </c>
      <c r="I42" s="9">
        <v>7.872839285772506</v>
      </c>
      <c r="J42" s="1">
        <v>25</v>
      </c>
      <c r="K42" s="8">
        <v>0.4409274784534861</v>
      </c>
      <c r="L42" s="9">
        <v>0.27108066741380965</v>
      </c>
      <c r="M42" s="8">
        <v>0.360847280973326</v>
      </c>
      <c r="N42" s="9">
        <v>0.19510085299599098</v>
      </c>
      <c r="O42" s="9">
        <v>0.759456393787436</v>
      </c>
      <c r="P42" s="1">
        <v>25</v>
      </c>
      <c r="Q42" s="8">
        <v>1.608929554488581</v>
      </c>
      <c r="R42" s="9">
        <v>0.937589042786687</v>
      </c>
      <c r="S42" s="8">
        <v>1.38793783655237</v>
      </c>
      <c r="T42" s="9">
        <v>0.7751296867429645</v>
      </c>
      <c r="U42" s="9">
        <v>2.3023111081936243</v>
      </c>
      <c r="V42" s="1">
        <v>25</v>
      </c>
      <c r="W42" s="8">
        <v>2.9175711034632603</v>
      </c>
      <c r="X42" s="9">
        <v>1.417094300028642</v>
      </c>
      <c r="Y42" s="8">
        <v>3.41237554727689</v>
      </c>
      <c r="Z42" s="9">
        <v>1.2551503843989176</v>
      </c>
      <c r="AA42" s="9">
        <v>4.141088237971249</v>
      </c>
      <c r="AB42" s="1">
        <v>25</v>
      </c>
      <c r="AC42" s="8">
        <v>0.8745769077468798</v>
      </c>
      <c r="AD42" s="9">
        <v>0.797186734441994</v>
      </c>
      <c r="AE42" s="8">
        <v>0.593154058556059</v>
      </c>
      <c r="AF42" s="9">
        <v>0.3196181932146493</v>
      </c>
      <c r="AG42" s="9">
        <v>1.2287523881857856</v>
      </c>
      <c r="AH42" s="1">
        <v>25</v>
      </c>
      <c r="AI42" s="8">
        <v>1.8577223574740245</v>
      </c>
      <c r="AJ42" s="9">
        <v>0.37034763897759954</v>
      </c>
      <c r="AK42" s="8">
        <v>1.79042746544707</v>
      </c>
      <c r="AL42" s="9">
        <v>1.66569318453835</v>
      </c>
      <c r="AM42" s="9">
        <v>1.9610642539351868</v>
      </c>
      <c r="AN42" s="1">
        <v>21</v>
      </c>
      <c r="AO42" s="10">
        <v>0.062204031407767056</v>
      </c>
      <c r="AP42" s="11">
        <v>0.03750165546883681</v>
      </c>
      <c r="AQ42" s="10">
        <v>0.0567762221208777</v>
      </c>
      <c r="AR42" s="11">
        <v>0.02433664053208836</v>
      </c>
      <c r="AS42" s="11">
        <v>0.07820346178046511</v>
      </c>
      <c r="AT42" s="1">
        <v>0</v>
      </c>
      <c r="AU42" s="8" t="e">
        <v>#N/A</v>
      </c>
      <c r="AV42" s="9" t="e">
        <v>#N/A</v>
      </c>
      <c r="AW42" s="8" t="e">
        <v>#N/A</v>
      </c>
      <c r="AX42" s="9" t="e">
        <v>#N/A</v>
      </c>
      <c r="AY42" s="9" t="e">
        <v>#N/A</v>
      </c>
      <c r="AZ42" s="1">
        <v>25</v>
      </c>
      <c r="BA42" s="10">
        <v>0.17496892050776378</v>
      </c>
      <c r="BB42" s="11">
        <v>0.18837814217955762</v>
      </c>
      <c r="BC42" s="10">
        <v>0.1328261571516396</v>
      </c>
      <c r="BD42" s="11">
        <v>0.058203416298281636</v>
      </c>
      <c r="BE42" s="11">
        <v>0.25493265303048485</v>
      </c>
    </row>
    <row r="43" spans="1:57" ht="12.75">
      <c r="A43" s="1" t="s">
        <v>86</v>
      </c>
      <c r="B43" s="7">
        <v>33117</v>
      </c>
      <c r="C43" s="1" t="s">
        <v>86</v>
      </c>
      <c r="D43" s="1">
        <v>19</v>
      </c>
      <c r="E43" s="8">
        <v>7.238499742083574</v>
      </c>
      <c r="F43" s="9">
        <v>5.57623456951892</v>
      </c>
      <c r="G43" s="8">
        <v>5.92745268259488</v>
      </c>
      <c r="H43" s="9">
        <v>2.47319426513844</v>
      </c>
      <c r="I43" s="9">
        <v>13.318863652123861</v>
      </c>
      <c r="J43" s="1">
        <v>19</v>
      </c>
      <c r="K43" s="8">
        <v>1.9746118227611458</v>
      </c>
      <c r="L43" s="9">
        <v>2.1441164332486626</v>
      </c>
      <c r="M43" s="8">
        <v>1.24723131868082</v>
      </c>
      <c r="N43" s="9">
        <v>0.17350639797430772</v>
      </c>
      <c r="O43" s="9">
        <v>4.800688225743177</v>
      </c>
      <c r="P43" s="1">
        <v>19</v>
      </c>
      <c r="Q43" s="8">
        <v>3.0619773089362248</v>
      </c>
      <c r="R43" s="9">
        <v>2.059021689092868</v>
      </c>
      <c r="S43" s="8">
        <v>2.46684332443569</v>
      </c>
      <c r="T43" s="9">
        <v>1.3642430222840352</v>
      </c>
      <c r="U43" s="9">
        <v>5.534929466857407</v>
      </c>
      <c r="V43" s="1">
        <v>19</v>
      </c>
      <c r="W43" s="8">
        <v>4.049224389527681</v>
      </c>
      <c r="X43" s="9">
        <v>3.0592563737064444</v>
      </c>
      <c r="Y43" s="8">
        <v>3.26575971236608</v>
      </c>
      <c r="Z43" s="9">
        <v>1.360082749100688</v>
      </c>
      <c r="AA43" s="9">
        <v>6.868718328895886</v>
      </c>
      <c r="AB43" s="1">
        <v>19</v>
      </c>
      <c r="AC43" s="8">
        <v>2.042787530092106</v>
      </c>
      <c r="AD43" s="9">
        <v>2.1384850858249282</v>
      </c>
      <c r="AE43" s="8">
        <v>1.46468414590471</v>
      </c>
      <c r="AF43" s="9">
        <v>0.2994611813578614</v>
      </c>
      <c r="AG43" s="9">
        <v>4.9260783658653216</v>
      </c>
      <c r="AH43" s="1">
        <v>19</v>
      </c>
      <c r="AI43" s="8">
        <v>1.828428969871646</v>
      </c>
      <c r="AJ43" s="9">
        <v>0.3318516541098419</v>
      </c>
      <c r="AK43" s="8">
        <v>1.80592152859129</v>
      </c>
      <c r="AL43" s="9">
        <v>1.6482999437279433</v>
      </c>
      <c r="AM43" s="9">
        <v>1.9521728299862724</v>
      </c>
      <c r="AN43" s="1">
        <v>12</v>
      </c>
      <c r="AO43" s="10">
        <v>0.02647430276058724</v>
      </c>
      <c r="AP43" s="11">
        <v>0.011056658738719981</v>
      </c>
      <c r="AQ43" s="10">
        <v>0.02821572534075995</v>
      </c>
      <c r="AR43" s="11">
        <v>0.01510043644594833</v>
      </c>
      <c r="AS43" s="11">
        <v>0.0368783763356837</v>
      </c>
      <c r="AT43" s="1">
        <v>0</v>
      </c>
      <c r="AU43" s="8" t="e">
        <v>#N/A</v>
      </c>
      <c r="AV43" s="9" t="e">
        <v>#N/A</v>
      </c>
      <c r="AW43" s="8" t="e">
        <v>#N/A</v>
      </c>
      <c r="AX43" s="9" t="e">
        <v>#N/A</v>
      </c>
      <c r="AY43" s="9" t="e">
        <v>#N/A</v>
      </c>
      <c r="AZ43" s="1">
        <v>19</v>
      </c>
      <c r="BA43" s="10">
        <v>0.8451808509878278</v>
      </c>
      <c r="BB43" s="11">
        <v>1.0615824564730967</v>
      </c>
      <c r="BC43" s="10">
        <v>0.3761716768284035</v>
      </c>
      <c r="BD43" s="11">
        <v>0.09093507706411216</v>
      </c>
      <c r="BE43" s="11">
        <v>1.657569053565606</v>
      </c>
    </row>
    <row r="44" spans="1:57" ht="12.75">
      <c r="A44" s="1" t="s">
        <v>87</v>
      </c>
      <c r="B44" s="7">
        <v>33147</v>
      </c>
      <c r="C44" s="1" t="s">
        <v>87</v>
      </c>
      <c r="D44" s="1">
        <v>21</v>
      </c>
      <c r="E44" s="8">
        <v>10.18856575601167</v>
      </c>
      <c r="F44" s="9">
        <v>5.317360413442003</v>
      </c>
      <c r="G44" s="8">
        <v>9.20937103827489</v>
      </c>
      <c r="H44" s="9">
        <v>4.663920995443059</v>
      </c>
      <c r="I44" s="9">
        <v>18.0840289691649</v>
      </c>
      <c r="J44" s="1">
        <v>21</v>
      </c>
      <c r="K44" s="8">
        <v>0.21853600042190136</v>
      </c>
      <c r="L44" s="9">
        <v>0.1038088220259563</v>
      </c>
      <c r="M44" s="8">
        <v>0.236091819553367</v>
      </c>
      <c r="N44" s="9">
        <v>0.11334605188368982</v>
      </c>
      <c r="O44" s="9">
        <v>0.257337013755831</v>
      </c>
      <c r="P44" s="1">
        <v>21</v>
      </c>
      <c r="Q44" s="8">
        <v>1.8371145152659363</v>
      </c>
      <c r="R44" s="9">
        <v>0.8555488901472996</v>
      </c>
      <c r="S44" s="8">
        <v>1.72612188815574</v>
      </c>
      <c r="T44" s="9">
        <v>0.8516660330241954</v>
      </c>
      <c r="U44" s="9">
        <v>3.053835528192323</v>
      </c>
      <c r="V44" s="1">
        <v>21</v>
      </c>
      <c r="W44" s="8">
        <v>5.550640746654362</v>
      </c>
      <c r="X44" s="9">
        <v>2.970572361705096</v>
      </c>
      <c r="Y44" s="8">
        <v>5.16437631821463</v>
      </c>
      <c r="Z44" s="9">
        <v>2.334085346006238</v>
      </c>
      <c r="AA44" s="9">
        <v>9.936758964363776</v>
      </c>
      <c r="AB44" s="1">
        <v>21</v>
      </c>
      <c r="AC44" s="8">
        <v>0.44001823933303263</v>
      </c>
      <c r="AD44" s="9">
        <v>0.2570115004468208</v>
      </c>
      <c r="AE44" s="8">
        <v>0.426248368861114</v>
      </c>
      <c r="AF44" s="9">
        <v>0.177998195227301</v>
      </c>
      <c r="AG44" s="9">
        <v>0.685903255376904</v>
      </c>
      <c r="AH44" s="1">
        <v>21</v>
      </c>
      <c r="AI44" s="8">
        <v>1.8633777358852421</v>
      </c>
      <c r="AJ44" s="9">
        <v>0.10613395170601576</v>
      </c>
      <c r="AK44" s="8">
        <v>1.80728104572273</v>
      </c>
      <c r="AL44" s="9">
        <v>1.78324941305955</v>
      </c>
      <c r="AM44" s="9">
        <v>2.000520695846658</v>
      </c>
      <c r="AN44" s="1">
        <v>18</v>
      </c>
      <c r="AO44" s="10">
        <v>0.014528796331792984</v>
      </c>
      <c r="AP44" s="11">
        <v>0.009650318592412757</v>
      </c>
      <c r="AQ44" s="10">
        <v>0.01106469735334833</v>
      </c>
      <c r="AR44" s="11">
        <v>0.0031312287438243565</v>
      </c>
      <c r="AS44" s="11">
        <v>0.0275742326698563</v>
      </c>
      <c r="AT44" s="1">
        <v>0</v>
      </c>
      <c r="AU44" s="8" t="e">
        <v>#N/A</v>
      </c>
      <c r="AV44" s="9" t="e">
        <v>#N/A</v>
      </c>
      <c r="AW44" s="8" t="e">
        <v>#N/A</v>
      </c>
      <c r="AX44" s="9" t="e">
        <v>#N/A</v>
      </c>
      <c r="AY44" s="9" t="e">
        <v>#N/A</v>
      </c>
      <c r="AZ44" s="1">
        <v>21</v>
      </c>
      <c r="BA44" s="10">
        <v>0.09363254738775299</v>
      </c>
      <c r="BB44" s="11">
        <v>0.04772229906082796</v>
      </c>
      <c r="BC44" s="10">
        <v>0.09043441013751885</v>
      </c>
      <c r="BD44" s="11">
        <v>0.048975932918447526</v>
      </c>
      <c r="BE44" s="11">
        <v>0.15326798465691313</v>
      </c>
    </row>
    <row r="45" spans="1:57" ht="12.75">
      <c r="A45" s="1" t="s">
        <v>88</v>
      </c>
      <c r="B45" s="7">
        <v>33178</v>
      </c>
      <c r="C45" s="1" t="s">
        <v>88</v>
      </c>
      <c r="D45" s="1">
        <v>10</v>
      </c>
      <c r="E45" s="8">
        <v>14.68454443158043</v>
      </c>
      <c r="F45" s="9">
        <v>4.420188321945617</v>
      </c>
      <c r="G45" s="8">
        <v>13.3757453149477</v>
      </c>
      <c r="H45" s="9">
        <v>10.409505542154529</v>
      </c>
      <c r="I45" s="9">
        <v>19.494243151908</v>
      </c>
      <c r="J45" s="1">
        <v>10</v>
      </c>
      <c r="K45" s="8">
        <v>0.26994963718530973</v>
      </c>
      <c r="L45" s="9">
        <v>0.12312894790312368</v>
      </c>
      <c r="M45" s="8">
        <v>0.2412068337234865</v>
      </c>
      <c r="N45" s="9">
        <v>0.128303030307059</v>
      </c>
      <c r="O45" s="9">
        <v>0.403237932139487</v>
      </c>
      <c r="P45" s="1">
        <v>10</v>
      </c>
      <c r="Q45" s="8">
        <v>2.407465436325986</v>
      </c>
      <c r="R45" s="9">
        <v>0.8250459397162518</v>
      </c>
      <c r="S45" s="8">
        <v>2.0469784439810796</v>
      </c>
      <c r="T45" s="9">
        <v>1.6387413924320753</v>
      </c>
      <c r="U45" s="9">
        <v>3.33210770047952</v>
      </c>
      <c r="V45" s="1">
        <v>10</v>
      </c>
      <c r="W45" s="8">
        <v>8.352019642392495</v>
      </c>
      <c r="X45" s="9">
        <v>2.50265160299034</v>
      </c>
      <c r="Y45" s="8">
        <v>7.680866952129234</v>
      </c>
      <c r="Z45" s="9">
        <v>5.915876645403752</v>
      </c>
      <c r="AA45" s="9">
        <v>11.0547508663863</v>
      </c>
      <c r="AB45" s="1">
        <v>10</v>
      </c>
      <c r="AC45" s="8">
        <v>0.3052620923357973</v>
      </c>
      <c r="AD45" s="9">
        <v>0.2196993426630275</v>
      </c>
      <c r="AE45" s="8">
        <v>0.21468426220076</v>
      </c>
      <c r="AF45" s="9">
        <v>0.098668152527881</v>
      </c>
      <c r="AG45" s="9">
        <v>0.549626907410097</v>
      </c>
      <c r="AH45" s="1">
        <v>10</v>
      </c>
      <c r="AI45" s="8">
        <v>1.757873596974243</v>
      </c>
      <c r="AJ45" s="9">
        <v>0.010283709425334108</v>
      </c>
      <c r="AK45" s="8">
        <v>1.76182588218571</v>
      </c>
      <c r="AL45" s="9">
        <v>1.75723901955131</v>
      </c>
      <c r="AM45" s="9">
        <v>1.76342672824797</v>
      </c>
      <c r="AN45" s="1">
        <v>10</v>
      </c>
      <c r="AO45" s="10">
        <v>0.004675754039995152</v>
      </c>
      <c r="AP45" s="11">
        <v>0.002086609815551828</v>
      </c>
      <c r="AQ45" s="10">
        <v>0.00528351132619907</v>
      </c>
      <c r="AR45" s="11">
        <v>0.00198191779596882</v>
      </c>
      <c r="AS45" s="11">
        <v>0.00561982471444286</v>
      </c>
      <c r="AT45" s="1">
        <v>0</v>
      </c>
      <c r="AU45" s="8" t="e">
        <v>#N/A</v>
      </c>
      <c r="AV45" s="9" t="e">
        <v>#N/A</v>
      </c>
      <c r="AW45" s="8" t="e">
        <v>#N/A</v>
      </c>
      <c r="AX45" s="9" t="e">
        <v>#N/A</v>
      </c>
      <c r="AY45" s="9" t="e">
        <v>#N/A</v>
      </c>
      <c r="AZ45" s="1">
        <v>10</v>
      </c>
      <c r="BA45" s="10">
        <v>0.07606629611717484</v>
      </c>
      <c r="BB45" s="11">
        <v>0.027953949384899222</v>
      </c>
      <c r="BC45" s="10">
        <v>0.06170780117660288</v>
      </c>
      <c r="BD45" s="11">
        <v>0.05568282234178747</v>
      </c>
      <c r="BE45" s="11">
        <v>0.10883343878475993</v>
      </c>
    </row>
    <row r="46" spans="1:57" ht="12.75">
      <c r="A46" s="1" t="s">
        <v>89</v>
      </c>
      <c r="B46" s="7">
        <v>33208</v>
      </c>
      <c r="C46" s="1" t="s">
        <v>89</v>
      </c>
      <c r="D46" s="1">
        <v>9</v>
      </c>
      <c r="E46" s="8">
        <v>6.691531172497244</v>
      </c>
      <c r="F46" s="9">
        <v>3.689933020373311</v>
      </c>
      <c r="G46" s="8">
        <v>8.53998269125937</v>
      </c>
      <c r="H46" s="9">
        <v>2.895979366946782</v>
      </c>
      <c r="I46" s="9">
        <v>10.476071750344534</v>
      </c>
      <c r="J46" s="1">
        <v>9</v>
      </c>
      <c r="K46" s="8">
        <v>1.5397777019394914</v>
      </c>
      <c r="L46" s="9">
        <v>1.6344017170807328</v>
      </c>
      <c r="M46" s="8">
        <v>0.214823321783387</v>
      </c>
      <c r="N46" s="9">
        <v>0.207443137207774</v>
      </c>
      <c r="O46" s="9">
        <v>2.882087868447422</v>
      </c>
      <c r="P46" s="1">
        <v>9</v>
      </c>
      <c r="Q46" s="8">
        <v>8.437766852666963</v>
      </c>
      <c r="R46" s="9">
        <v>9.54718966197931</v>
      </c>
      <c r="S46" s="8">
        <v>1.81581134080873</v>
      </c>
      <c r="T46" s="9">
        <v>1.45435648788367</v>
      </c>
      <c r="U46" s="9">
        <v>20.427722772839278</v>
      </c>
      <c r="V46" s="1">
        <v>9</v>
      </c>
      <c r="W46" s="8">
        <v>4.011708996350486</v>
      </c>
      <c r="X46" s="9">
        <v>1.5569878151822247</v>
      </c>
      <c r="Y46" s="8">
        <v>4.52176083551407</v>
      </c>
      <c r="Z46" s="9">
        <v>2.497878542833959</v>
      </c>
      <c r="AA46" s="9">
        <v>5.745007083685485</v>
      </c>
      <c r="AB46" s="1">
        <v>9</v>
      </c>
      <c r="AC46" s="8">
        <v>7.428019698285529</v>
      </c>
      <c r="AD46" s="9">
        <v>9.853090722501836</v>
      </c>
      <c r="AE46" s="8">
        <v>0.316229285584782</v>
      </c>
      <c r="AF46" s="9">
        <v>0.2685856990260773</v>
      </c>
      <c r="AG46" s="9">
        <v>19.794567103819084</v>
      </c>
      <c r="AH46" s="1">
        <v>9</v>
      </c>
      <c r="AI46" s="8">
        <v>1.5685652386590168</v>
      </c>
      <c r="AJ46" s="9">
        <v>0.4517600869057885</v>
      </c>
      <c r="AK46" s="8">
        <v>1.80509750957566</v>
      </c>
      <c r="AL46" s="9">
        <v>1.1517833019001524</v>
      </c>
      <c r="AM46" s="9">
        <v>1.88864095247719</v>
      </c>
      <c r="AN46" s="1">
        <v>9</v>
      </c>
      <c r="AO46" s="10">
        <v>0.0036721994032544013</v>
      </c>
      <c r="AP46" s="11">
        <v>0.0016313739170654594</v>
      </c>
      <c r="AQ46" s="10">
        <v>0.00276615747418087</v>
      </c>
      <c r="AR46" s="11">
        <v>0.00213037338987362</v>
      </c>
      <c r="AS46" s="11">
        <v>0.005290194663893275</v>
      </c>
      <c r="AT46" s="1">
        <v>0</v>
      </c>
      <c r="AU46" s="8" t="e">
        <v>#N/A</v>
      </c>
      <c r="AV46" s="9" t="e">
        <v>#N/A</v>
      </c>
      <c r="AW46" s="8" t="e">
        <v>#N/A</v>
      </c>
      <c r="AX46" s="9" t="e">
        <v>#N/A</v>
      </c>
      <c r="AY46" s="9" t="e">
        <v>#N/A</v>
      </c>
      <c r="AZ46" s="1">
        <v>9</v>
      </c>
      <c r="BA46" s="10">
        <v>0.5052230786545514</v>
      </c>
      <c r="BB46" s="11">
        <v>0.5138105953472485</v>
      </c>
      <c r="BC46" s="10">
        <v>0.14265045016444375</v>
      </c>
      <c r="BD46" s="11">
        <v>0.05409254633359019</v>
      </c>
      <c r="BE46" s="11">
        <v>1.1476332470606168</v>
      </c>
    </row>
    <row r="47" spans="1:57" ht="12.75">
      <c r="A47" s="1" t="s">
        <v>78</v>
      </c>
      <c r="B47" s="7">
        <v>33239</v>
      </c>
      <c r="C47" s="1" t="s">
        <v>78</v>
      </c>
      <c r="D47" s="1">
        <v>14</v>
      </c>
      <c r="E47" s="8">
        <v>10.810155464873672</v>
      </c>
      <c r="F47" s="9">
        <v>3.660277411926973</v>
      </c>
      <c r="G47" s="8">
        <v>10.73610322570445</v>
      </c>
      <c r="H47" s="9">
        <v>8.33158020275343</v>
      </c>
      <c r="I47" s="9">
        <v>11.7996761394698</v>
      </c>
      <c r="J47" s="1">
        <v>14</v>
      </c>
      <c r="K47" s="8">
        <v>0.5503988325239098</v>
      </c>
      <c r="L47" s="9">
        <v>1.4417145871809474</v>
      </c>
      <c r="M47" s="8">
        <v>0.14274744949547</v>
      </c>
      <c r="N47" s="9">
        <v>0.049615532766373587</v>
      </c>
      <c r="O47" s="9">
        <v>0.3940870806843645</v>
      </c>
      <c r="P47" s="1">
        <v>14</v>
      </c>
      <c r="Q47" s="8">
        <v>1.9588206321297907</v>
      </c>
      <c r="R47" s="9">
        <v>0.9224170296227426</v>
      </c>
      <c r="S47" s="8">
        <v>1.63667696237503</v>
      </c>
      <c r="T47" s="9">
        <v>1.33427990361602</v>
      </c>
      <c r="U47" s="9">
        <v>2.728524703760221</v>
      </c>
      <c r="V47" s="1">
        <v>14</v>
      </c>
      <c r="W47" s="8">
        <v>6.139455821325557</v>
      </c>
      <c r="X47" s="9">
        <v>2.068296269881861</v>
      </c>
      <c r="Y47" s="8">
        <v>5.949732381870805</v>
      </c>
      <c r="Z47" s="9">
        <v>4.93736663743515</v>
      </c>
      <c r="AA47" s="9">
        <v>6.37347967567381</v>
      </c>
      <c r="AB47" s="1">
        <v>14</v>
      </c>
      <c r="AC47" s="8">
        <v>0.4135196019021481</v>
      </c>
      <c r="AD47" s="9">
        <v>0.9520723117962504</v>
      </c>
      <c r="AE47" s="8">
        <v>0.155061132645064</v>
      </c>
      <c r="AF47" s="9">
        <v>0.03719793544518143</v>
      </c>
      <c r="AG47" s="9">
        <v>0.27222933821665934</v>
      </c>
      <c r="AH47" s="1">
        <v>14</v>
      </c>
      <c r="AI47" s="8">
        <v>1.7599481185840333</v>
      </c>
      <c r="AJ47" s="9">
        <v>0.08193615102295335</v>
      </c>
      <c r="AK47" s="8">
        <v>1.731338182380235</v>
      </c>
      <c r="AL47" s="9">
        <v>1.68745422703336</v>
      </c>
      <c r="AM47" s="9">
        <v>1.8616247781356452</v>
      </c>
      <c r="AN47" s="1">
        <v>11</v>
      </c>
      <c r="AO47" s="10">
        <v>0.0008726403652630824</v>
      </c>
      <c r="AP47" s="11">
        <v>0.0015407843201105773</v>
      </c>
      <c r="AQ47" s="10">
        <v>0.000239137066279731</v>
      </c>
      <c r="AR47" s="11">
        <v>0.000165504373100521</v>
      </c>
      <c r="AS47" s="11">
        <v>0.00125221908643132</v>
      </c>
      <c r="AT47" s="1">
        <v>0</v>
      </c>
      <c r="AU47" s="8" t="e">
        <v>#N/A</v>
      </c>
      <c r="AV47" s="9" t="e">
        <v>#N/A</v>
      </c>
      <c r="AW47" s="8" t="e">
        <v>#N/A</v>
      </c>
      <c r="AX47" s="9" t="e">
        <v>#N/A</v>
      </c>
      <c r="AY47" s="9" t="e">
        <v>#N/A</v>
      </c>
      <c r="AZ47" s="1">
        <v>14</v>
      </c>
      <c r="BA47" s="10">
        <v>0.1417189290641024</v>
      </c>
      <c r="BB47" s="11">
        <v>0.21209786501899472</v>
      </c>
      <c r="BC47" s="10">
        <v>0.0779419162909514</v>
      </c>
      <c r="BD47" s="11">
        <v>0.024646642933401613</v>
      </c>
      <c r="BE47" s="11">
        <v>0.16158643239804532</v>
      </c>
    </row>
    <row r="48" spans="1:57" ht="12.75">
      <c r="A48" s="1" t="s">
        <v>79</v>
      </c>
      <c r="B48" s="7">
        <v>33270</v>
      </c>
      <c r="C48" s="1" t="s">
        <v>79</v>
      </c>
      <c r="D48" s="1">
        <v>15</v>
      </c>
      <c r="E48" s="8">
        <v>9.252828197913365</v>
      </c>
      <c r="F48" s="9">
        <v>3.2178671474206193</v>
      </c>
      <c r="G48" s="8">
        <v>7.5809589136273</v>
      </c>
      <c r="H48" s="9">
        <v>6.84757371456277</v>
      </c>
      <c r="I48" s="9">
        <v>13.198737837824282</v>
      </c>
      <c r="J48" s="1">
        <v>15</v>
      </c>
      <c r="K48" s="8">
        <v>0.4757829600964862</v>
      </c>
      <c r="L48" s="9">
        <v>0.4482780222341383</v>
      </c>
      <c r="M48" s="8">
        <v>0.427543402877388</v>
      </c>
      <c r="N48" s="9">
        <v>0.10110090574176472</v>
      </c>
      <c r="O48" s="9">
        <v>1.111301340490582</v>
      </c>
      <c r="P48" s="1">
        <v>15</v>
      </c>
      <c r="Q48" s="8">
        <v>2.034935718634353</v>
      </c>
      <c r="R48" s="9">
        <v>0.658551517947839</v>
      </c>
      <c r="S48" s="8">
        <v>2.12089729935617</v>
      </c>
      <c r="T48" s="9">
        <v>1.38126473208303</v>
      </c>
      <c r="U48" s="9">
        <v>2.94330432102615</v>
      </c>
      <c r="V48" s="1">
        <v>15</v>
      </c>
      <c r="W48" s="8">
        <v>5.339564214328873</v>
      </c>
      <c r="X48" s="9">
        <v>1.6577114747162016</v>
      </c>
      <c r="Y48" s="8">
        <v>4.49037287863924</v>
      </c>
      <c r="Z48" s="9">
        <v>4.355812986976</v>
      </c>
      <c r="AA48" s="9">
        <v>7.120323455176749</v>
      </c>
      <c r="AB48" s="1">
        <v>15</v>
      </c>
      <c r="AC48" s="8">
        <v>0.6909674058877753</v>
      </c>
      <c r="AD48" s="9">
        <v>0.6827272133847759</v>
      </c>
      <c r="AE48" s="8">
        <v>0.32422998367675</v>
      </c>
      <c r="AF48" s="9">
        <v>0.22849515506863022</v>
      </c>
      <c r="AG48" s="9">
        <v>1.7525555291066874</v>
      </c>
      <c r="AH48" s="1">
        <v>15</v>
      </c>
      <c r="AI48" s="8">
        <v>1.7177593042304764</v>
      </c>
      <c r="AJ48" s="9">
        <v>0.11289813023519142</v>
      </c>
      <c r="AK48" s="8">
        <v>1.74042341493874</v>
      </c>
      <c r="AL48" s="9">
        <v>1.5634212965666001</v>
      </c>
      <c r="AM48" s="9">
        <v>1.7960094099037</v>
      </c>
      <c r="AN48" s="1">
        <v>14</v>
      </c>
      <c r="AO48" s="10">
        <v>0.002144868899577289</v>
      </c>
      <c r="AP48" s="11">
        <v>0.0007280943377433321</v>
      </c>
      <c r="AQ48" s="10">
        <v>0.002504289553221275</v>
      </c>
      <c r="AR48" s="11">
        <v>0.0017403000275567262</v>
      </c>
      <c r="AS48" s="11">
        <v>0.0026921657158430192</v>
      </c>
      <c r="AT48" s="1">
        <v>0</v>
      </c>
      <c r="AU48" s="8" t="e">
        <v>#N/A</v>
      </c>
      <c r="AV48" s="9" t="e">
        <v>#N/A</v>
      </c>
      <c r="AW48" s="8" t="e">
        <v>#N/A</v>
      </c>
      <c r="AX48" s="9" t="e">
        <v>#N/A</v>
      </c>
      <c r="AY48" s="9" t="e">
        <v>#N/A</v>
      </c>
      <c r="AZ48" s="1">
        <v>15</v>
      </c>
      <c r="BA48" s="10">
        <v>0.15957584854666346</v>
      </c>
      <c r="BB48" s="11">
        <v>0.12419362448613665</v>
      </c>
      <c r="BC48" s="10">
        <v>0.12002202931606472</v>
      </c>
      <c r="BD48" s="11">
        <v>0.06426440617802101</v>
      </c>
      <c r="BE48" s="11">
        <v>0.3395513620416404</v>
      </c>
    </row>
    <row r="49" spans="1:57" ht="12.75">
      <c r="A49" s="1" t="s">
        <v>80</v>
      </c>
      <c r="B49" s="7">
        <v>33298</v>
      </c>
      <c r="C49" s="1" t="s">
        <v>80</v>
      </c>
      <c r="D49" s="1">
        <v>19</v>
      </c>
      <c r="E49" s="8">
        <v>8.886257143419725</v>
      </c>
      <c r="F49" s="9">
        <v>6.273485444551841</v>
      </c>
      <c r="G49" s="8">
        <v>7.38614851330337</v>
      </c>
      <c r="H49" s="9">
        <v>3.52122878127542</v>
      </c>
      <c r="I49" s="9">
        <v>11.99016445965734</v>
      </c>
      <c r="J49" s="1">
        <v>19</v>
      </c>
      <c r="K49" s="8">
        <v>2.343123848406313</v>
      </c>
      <c r="L49" s="9">
        <v>3.500697086916932</v>
      </c>
      <c r="M49" s="8">
        <v>0.560035037461734</v>
      </c>
      <c r="N49" s="9">
        <v>0.3539091519436788</v>
      </c>
      <c r="O49" s="9">
        <v>3.4434221209683</v>
      </c>
      <c r="P49" s="1">
        <v>19</v>
      </c>
      <c r="Q49" s="8">
        <v>3.38072079349131</v>
      </c>
      <c r="R49" s="9">
        <v>2.076701471133773</v>
      </c>
      <c r="S49" s="8">
        <v>2.70872874937411</v>
      </c>
      <c r="T49" s="9">
        <v>1.48662435870058</v>
      </c>
      <c r="U49" s="9">
        <v>6.7567751067178</v>
      </c>
      <c r="V49" s="1">
        <v>19</v>
      </c>
      <c r="W49" s="8">
        <v>5.174853378200242</v>
      </c>
      <c r="X49" s="9">
        <v>3.419406952240433</v>
      </c>
      <c r="Y49" s="8">
        <v>4.21254715050075</v>
      </c>
      <c r="Z49" s="9">
        <v>2.51590773077543</v>
      </c>
      <c r="AA49" s="9">
        <v>6.927125338303355</v>
      </c>
      <c r="AB49" s="1">
        <v>19</v>
      </c>
      <c r="AC49" s="8">
        <v>2.0782101981983074</v>
      </c>
      <c r="AD49" s="9">
        <v>2.375959362180336</v>
      </c>
      <c r="AE49" s="8">
        <v>0.757000759987558</v>
      </c>
      <c r="AF49" s="9">
        <v>0.42080921401207344</v>
      </c>
      <c r="AG49" s="9">
        <v>5.69647698893676</v>
      </c>
      <c r="AH49" s="1">
        <v>19</v>
      </c>
      <c r="AI49" s="8">
        <v>1.6793685727867913</v>
      </c>
      <c r="AJ49" s="9">
        <v>0.17996054691948285</v>
      </c>
      <c r="AK49" s="8">
        <v>1.76484616705039</v>
      </c>
      <c r="AL49" s="9">
        <v>1.39958581874946</v>
      </c>
      <c r="AM49" s="9">
        <v>1.8035637921381782</v>
      </c>
      <c r="AN49" s="1">
        <v>15</v>
      </c>
      <c r="AO49" s="10">
        <v>0.029464179915877558</v>
      </c>
      <c r="AP49" s="11">
        <v>0.016534194941906635</v>
      </c>
      <c r="AQ49" s="10">
        <v>0.0228200921334082</v>
      </c>
      <c r="AR49" s="11">
        <v>0.0194407035354713</v>
      </c>
      <c r="AS49" s="11">
        <v>0.0382072586178549</v>
      </c>
      <c r="AT49" s="1">
        <v>0</v>
      </c>
      <c r="AU49" s="8" t="e">
        <v>#N/A</v>
      </c>
      <c r="AV49" s="9" t="e">
        <v>#N/A</v>
      </c>
      <c r="AW49" s="8" t="e">
        <v>#N/A</v>
      </c>
      <c r="AX49" s="9" t="e">
        <v>#N/A</v>
      </c>
      <c r="AY49" s="9" t="e">
        <v>#N/A</v>
      </c>
      <c r="AZ49" s="1">
        <v>19</v>
      </c>
      <c r="BA49" s="10">
        <v>1.24397051091032</v>
      </c>
      <c r="BB49" s="11">
        <v>2.2554709979108694</v>
      </c>
      <c r="BC49" s="10">
        <v>0.29175310351896566</v>
      </c>
      <c r="BD49" s="11">
        <v>0.11561611155161815</v>
      </c>
      <c r="BE49" s="11">
        <v>1.5955388931965528</v>
      </c>
    </row>
    <row r="50" spans="1:57" ht="12.75">
      <c r="A50" s="1" t="s">
        <v>81</v>
      </c>
      <c r="B50" s="7">
        <v>33329</v>
      </c>
      <c r="C50" s="1" t="s">
        <v>81</v>
      </c>
      <c r="D50" s="1">
        <v>12</v>
      </c>
      <c r="E50" s="8">
        <v>14.09694590957067</v>
      </c>
      <c r="F50" s="9">
        <v>6.522817339378631</v>
      </c>
      <c r="G50" s="8">
        <v>12.35256763894475</v>
      </c>
      <c r="H50" s="9">
        <v>6.756747818858167</v>
      </c>
      <c r="I50" s="9">
        <v>20.9828138512715</v>
      </c>
      <c r="J50" s="1">
        <v>12</v>
      </c>
      <c r="K50" s="8">
        <v>0.6543986557037628</v>
      </c>
      <c r="L50" s="9">
        <v>0.5429120545928665</v>
      </c>
      <c r="M50" s="8">
        <v>0.327052398502589</v>
      </c>
      <c r="N50" s="9">
        <v>0.220544882378391</v>
      </c>
      <c r="O50" s="9">
        <v>1.25467037728732</v>
      </c>
      <c r="P50" s="1">
        <v>12</v>
      </c>
      <c r="Q50" s="8">
        <v>4.158242521639734</v>
      </c>
      <c r="R50" s="9">
        <v>1.4608133322044135</v>
      </c>
      <c r="S50" s="8">
        <v>3.66512124720163</v>
      </c>
      <c r="T50" s="9">
        <v>3.3194709939879865</v>
      </c>
      <c r="U50" s="9">
        <v>5.65234116032881</v>
      </c>
      <c r="V50" s="1">
        <v>12</v>
      </c>
      <c r="W50" s="8">
        <v>8.248159642575706</v>
      </c>
      <c r="X50" s="9">
        <v>3.5549348304747705</v>
      </c>
      <c r="Y50" s="8">
        <v>7.2863298770044</v>
      </c>
      <c r="Z50" s="9">
        <v>4.1656856942928835</v>
      </c>
      <c r="AA50" s="9">
        <v>11.9587565943172</v>
      </c>
      <c r="AB50" s="1">
        <v>12</v>
      </c>
      <c r="AC50" s="8">
        <v>2.0821807396034253</v>
      </c>
      <c r="AD50" s="9">
        <v>1.8599379410427566</v>
      </c>
      <c r="AE50" s="8">
        <v>0.949270289127288</v>
      </c>
      <c r="AF50" s="9">
        <v>0.655102212411986</v>
      </c>
      <c r="AG50" s="9">
        <v>3.94832730716276</v>
      </c>
      <c r="AH50" s="1">
        <v>12</v>
      </c>
      <c r="AI50" s="8">
        <v>1.688654467550964</v>
      </c>
      <c r="AJ50" s="9">
        <v>0.10010665246367126</v>
      </c>
      <c r="AK50" s="8">
        <v>1.748802975876805</v>
      </c>
      <c r="AL50" s="9">
        <v>1.58014950057782</v>
      </c>
      <c r="AM50" s="9">
        <v>1.75459828835737</v>
      </c>
      <c r="AN50" s="1">
        <v>11</v>
      </c>
      <c r="AO50" s="10">
        <v>0.016599830401453106</v>
      </c>
      <c r="AP50" s="11">
        <v>0.011677732024066663</v>
      </c>
      <c r="AQ50" s="10">
        <v>0.00878368654116718</v>
      </c>
      <c r="AR50" s="11">
        <v>0.00878368654116718</v>
      </c>
      <c r="AS50" s="11">
        <v>0.023267900499444282</v>
      </c>
      <c r="AT50" s="1">
        <v>0</v>
      </c>
      <c r="AU50" s="8" t="e">
        <v>#N/A</v>
      </c>
      <c r="AV50" s="9" t="e">
        <v>#N/A</v>
      </c>
      <c r="AW50" s="8" t="e">
        <v>#N/A</v>
      </c>
      <c r="AX50" s="9" t="e">
        <v>#N/A</v>
      </c>
      <c r="AY50" s="9" t="e">
        <v>#N/A</v>
      </c>
      <c r="AZ50" s="1">
        <v>12</v>
      </c>
      <c r="BA50" s="10">
        <v>0.7212185904015006</v>
      </c>
      <c r="BB50" s="11">
        <v>0.3509293411987989</v>
      </c>
      <c r="BC50" s="10">
        <v>0.7396415149826333</v>
      </c>
      <c r="BD50" s="11">
        <v>0.5874720488612509</v>
      </c>
      <c r="BE50" s="11">
        <v>0.7635982501593804</v>
      </c>
    </row>
    <row r="51" spans="1:57" ht="12.75">
      <c r="A51" s="1" t="s">
        <v>82</v>
      </c>
      <c r="B51" s="7">
        <v>33359</v>
      </c>
      <c r="C51" s="1" t="s">
        <v>82</v>
      </c>
      <c r="D51" s="1">
        <v>16</v>
      </c>
      <c r="E51" s="8">
        <v>2.32994420635989</v>
      </c>
      <c r="F51" s="9">
        <v>1.140477633612527</v>
      </c>
      <c r="G51" s="8">
        <v>2.48073822068958</v>
      </c>
      <c r="H51" s="9">
        <v>1.11916228039828</v>
      </c>
      <c r="I51" s="9">
        <v>2.82452780504338</v>
      </c>
      <c r="J51" s="1">
        <v>16</v>
      </c>
      <c r="K51" s="8">
        <v>2.036011763803393</v>
      </c>
      <c r="L51" s="9">
        <v>2.3840180673827924</v>
      </c>
      <c r="M51" s="8">
        <v>1.13373644258716</v>
      </c>
      <c r="N51" s="9">
        <v>0.6313374158338512</v>
      </c>
      <c r="O51" s="9">
        <v>3.3129871496367755</v>
      </c>
      <c r="P51" s="1">
        <v>16</v>
      </c>
      <c r="Q51" s="8">
        <v>3.5076370561566645</v>
      </c>
      <c r="R51" s="9">
        <v>2.5940330952299004</v>
      </c>
      <c r="S51" s="8">
        <v>2.22741399245983</v>
      </c>
      <c r="T51" s="9">
        <v>1.26216227146651</v>
      </c>
      <c r="U51" s="9">
        <v>6.068896924127041</v>
      </c>
      <c r="V51" s="1">
        <v>16</v>
      </c>
      <c r="W51" s="8">
        <v>1.3965156664062264</v>
      </c>
      <c r="X51" s="9">
        <v>0.6260795027625391</v>
      </c>
      <c r="Y51" s="8">
        <v>1.40698497118856</v>
      </c>
      <c r="Z51" s="9">
        <v>0.7729081911433289</v>
      </c>
      <c r="AA51" s="9">
        <v>1.93820158348953</v>
      </c>
      <c r="AB51" s="1">
        <v>16</v>
      </c>
      <c r="AC51" s="8">
        <v>3.1561340629222197</v>
      </c>
      <c r="AD51" s="9">
        <v>2.688817035275234</v>
      </c>
      <c r="AE51" s="8">
        <v>1.73956865389552</v>
      </c>
      <c r="AF51" s="9">
        <v>0.7759473193907358</v>
      </c>
      <c r="AG51" s="9">
        <v>5.717495165170018</v>
      </c>
      <c r="AH51" s="1">
        <v>16</v>
      </c>
      <c r="AI51" s="8">
        <v>1.6887266373187686</v>
      </c>
      <c r="AJ51" s="9">
        <v>0.25258610147583893</v>
      </c>
      <c r="AK51" s="8">
        <v>1.695851300279575</v>
      </c>
      <c r="AL51" s="9">
        <v>1.44042026244032</v>
      </c>
      <c r="AM51" s="9">
        <v>1.935081642298742</v>
      </c>
      <c r="AN51" s="1">
        <v>12</v>
      </c>
      <c r="AO51" s="10">
        <v>0.20010332173598147</v>
      </c>
      <c r="AP51" s="11">
        <v>0.1212453264720192</v>
      </c>
      <c r="AQ51" s="10">
        <v>0.174460624121078</v>
      </c>
      <c r="AR51" s="11">
        <v>0.0837054134638696</v>
      </c>
      <c r="AS51" s="11">
        <v>0.38523729050461686</v>
      </c>
      <c r="AT51" s="1">
        <v>0</v>
      </c>
      <c r="AU51" s="8" t="e">
        <v>#N/A</v>
      </c>
      <c r="AV51" s="9" t="e">
        <v>#N/A</v>
      </c>
      <c r="AW51" s="8" t="e">
        <v>#N/A</v>
      </c>
      <c r="AX51" s="9" t="e">
        <v>#N/A</v>
      </c>
      <c r="AY51" s="9" t="e">
        <v>#N/A</v>
      </c>
      <c r="AZ51" s="1">
        <v>16</v>
      </c>
      <c r="BA51" s="10">
        <v>1.190394237206451</v>
      </c>
      <c r="BB51" s="11">
        <v>1.2854278543329218</v>
      </c>
      <c r="BC51" s="10">
        <v>0.6833143772597116</v>
      </c>
      <c r="BD51" s="11">
        <v>0.21187217592094457</v>
      </c>
      <c r="BE51" s="11">
        <v>1.9686001845466068</v>
      </c>
    </row>
    <row r="52" spans="1:57" ht="12.75">
      <c r="A52" s="1" t="s">
        <v>83</v>
      </c>
      <c r="B52" s="7">
        <v>33390</v>
      </c>
      <c r="C52" s="1" t="s">
        <v>83</v>
      </c>
      <c r="D52" s="1">
        <v>24</v>
      </c>
      <c r="E52" s="8">
        <v>8.044663892263483</v>
      </c>
      <c r="F52" s="9">
        <v>3.25475404348426</v>
      </c>
      <c r="G52" s="8">
        <v>9.683544941150274</v>
      </c>
      <c r="H52" s="9">
        <v>4.175438178290795</v>
      </c>
      <c r="I52" s="9">
        <v>11.2282648535188</v>
      </c>
      <c r="J52" s="1">
        <v>24</v>
      </c>
      <c r="K52" s="8">
        <v>0.3971271358568565</v>
      </c>
      <c r="L52" s="9">
        <v>0.17247082975804873</v>
      </c>
      <c r="M52" s="8">
        <v>0.43902366132689297</v>
      </c>
      <c r="N52" s="9">
        <v>0.23691309749889622</v>
      </c>
      <c r="O52" s="9">
        <v>0.5065983632319893</v>
      </c>
      <c r="P52" s="1">
        <v>24</v>
      </c>
      <c r="Q52" s="8">
        <v>2.184322955104576</v>
      </c>
      <c r="R52" s="9">
        <v>0.5508689561840197</v>
      </c>
      <c r="S52" s="8">
        <v>2.030492209177845</v>
      </c>
      <c r="T52" s="9">
        <v>1.74002598470518</v>
      </c>
      <c r="U52" s="9">
        <v>2.783301586121</v>
      </c>
      <c r="V52" s="1">
        <v>24</v>
      </c>
      <c r="W52" s="8">
        <v>4.794569276787919</v>
      </c>
      <c r="X52" s="9">
        <v>1.9768962624984274</v>
      </c>
      <c r="Y52" s="8">
        <v>5.557048441126845</v>
      </c>
      <c r="Z52" s="9">
        <v>2.608507785738211</v>
      </c>
      <c r="AA52" s="9">
        <v>7.19601956149432</v>
      </c>
      <c r="AB52" s="1">
        <v>24</v>
      </c>
      <c r="AC52" s="8">
        <v>0.9775298681370561</v>
      </c>
      <c r="AD52" s="9">
        <v>0.48230188705209354</v>
      </c>
      <c r="AE52" s="8">
        <v>1.0196082284051227</v>
      </c>
      <c r="AF52" s="9">
        <v>0.506665407434806</v>
      </c>
      <c r="AG52" s="9">
        <v>1.49266881215923</v>
      </c>
      <c r="AH52" s="1">
        <v>24</v>
      </c>
      <c r="AI52" s="8">
        <v>1.6898360734344262</v>
      </c>
      <c r="AJ52" s="9">
        <v>0.16266687117591452</v>
      </c>
      <c r="AK52" s="8">
        <v>1.71106914856804</v>
      </c>
      <c r="AL52" s="9">
        <v>1.5710613344637423</v>
      </c>
      <c r="AM52" s="9">
        <v>1.7798812326571565</v>
      </c>
      <c r="AN52" s="1">
        <v>21</v>
      </c>
      <c r="AO52" s="10">
        <v>0.17061222428416734</v>
      </c>
      <c r="AP52" s="11">
        <v>0.06580461832405057</v>
      </c>
      <c r="AQ52" s="10">
        <v>0.180706276917599</v>
      </c>
      <c r="AR52" s="11">
        <v>0.107997671799738</v>
      </c>
      <c r="AS52" s="11">
        <v>0.206177784977052</v>
      </c>
      <c r="AT52" s="1">
        <v>0</v>
      </c>
      <c r="AU52" s="8" t="e">
        <v>#N/A</v>
      </c>
      <c r="AV52" s="9" t="e">
        <v>#N/A</v>
      </c>
      <c r="AW52" s="8" t="e">
        <v>#N/A</v>
      </c>
      <c r="AX52" s="9" t="e">
        <v>#N/A</v>
      </c>
      <c r="AY52" s="9" t="e">
        <v>#N/A</v>
      </c>
      <c r="AZ52" s="1">
        <v>24</v>
      </c>
      <c r="BA52" s="10">
        <v>0.19225858953254327</v>
      </c>
      <c r="BB52" s="11">
        <v>0.10269150958067073</v>
      </c>
      <c r="BC52" s="10">
        <v>0.18703255756528187</v>
      </c>
      <c r="BD52" s="11">
        <v>0.0858385241130931</v>
      </c>
      <c r="BE52" s="11">
        <v>0.2894444941840701</v>
      </c>
    </row>
    <row r="53" spans="1:57" ht="12.75">
      <c r="A53" s="1" t="s">
        <v>84</v>
      </c>
      <c r="B53" s="7">
        <v>33420</v>
      </c>
      <c r="C53" s="1" t="s">
        <v>84</v>
      </c>
      <c r="D53" s="1">
        <v>19</v>
      </c>
      <c r="E53" s="8">
        <v>5.4571853875945875</v>
      </c>
      <c r="F53" s="9">
        <v>2.2261333494090745</v>
      </c>
      <c r="G53" s="8">
        <v>5.24476639427321</v>
      </c>
      <c r="H53" s="9">
        <v>3.9149610218087663</v>
      </c>
      <c r="I53" s="9">
        <v>7.292275418204525</v>
      </c>
      <c r="J53" s="1">
        <v>19</v>
      </c>
      <c r="K53" s="8">
        <v>0.4286889955907872</v>
      </c>
      <c r="L53" s="9">
        <v>0.3932540889469174</v>
      </c>
      <c r="M53" s="8">
        <v>0.4033617470488</v>
      </c>
      <c r="N53" s="9">
        <v>0.21050819345825525</v>
      </c>
      <c r="O53" s="9">
        <v>0.4727191491784881</v>
      </c>
      <c r="P53" s="1">
        <v>19</v>
      </c>
      <c r="Q53" s="8">
        <v>2.0061409275023765</v>
      </c>
      <c r="R53" s="9">
        <v>0.7864399917966864</v>
      </c>
      <c r="S53" s="8">
        <v>1.65306652150047</v>
      </c>
      <c r="T53" s="9">
        <v>1.39485444566619</v>
      </c>
      <c r="U53" s="9">
        <v>2.3807199930248397</v>
      </c>
      <c r="V53" s="1">
        <v>19</v>
      </c>
      <c r="W53" s="8">
        <v>3.3322574874403568</v>
      </c>
      <c r="X53" s="9">
        <v>1.2890868461529361</v>
      </c>
      <c r="Y53" s="8">
        <v>3.61152924946688</v>
      </c>
      <c r="Z53" s="9">
        <v>2.2420265176636613</v>
      </c>
      <c r="AA53" s="9">
        <v>4.33095287613079</v>
      </c>
      <c r="AB53" s="1">
        <v>19</v>
      </c>
      <c r="AC53" s="8">
        <v>1.167411717913638</v>
      </c>
      <c r="AD53" s="9">
        <v>0.9266266439632171</v>
      </c>
      <c r="AE53" s="8">
        <v>0.744044609409655</v>
      </c>
      <c r="AF53" s="9">
        <v>0.5517890817768498</v>
      </c>
      <c r="AG53" s="9">
        <v>1.79236034347993</v>
      </c>
      <c r="AH53" s="1">
        <v>19</v>
      </c>
      <c r="AI53" s="8">
        <v>1.632409614026902</v>
      </c>
      <c r="AJ53" s="9">
        <v>0.135401429508315</v>
      </c>
      <c r="AK53" s="8">
        <v>1.65449698888894</v>
      </c>
      <c r="AL53" s="9">
        <v>1.4455929856595964</v>
      </c>
      <c r="AM53" s="9">
        <v>1.75790702044959</v>
      </c>
      <c r="AN53" s="1">
        <v>18</v>
      </c>
      <c r="AO53" s="10">
        <v>0.1258241827430532</v>
      </c>
      <c r="AP53" s="11">
        <v>0.03333664912136435</v>
      </c>
      <c r="AQ53" s="10">
        <v>0.12003368631380701</v>
      </c>
      <c r="AR53" s="11">
        <v>0.0869597511750833</v>
      </c>
      <c r="AS53" s="11">
        <v>0.163755705242395</v>
      </c>
      <c r="AT53" s="1">
        <v>0</v>
      </c>
      <c r="AU53" s="8" t="e">
        <v>#N/A</v>
      </c>
      <c r="AV53" s="9" t="e">
        <v>#N/A</v>
      </c>
      <c r="AW53" s="8" t="e">
        <v>#N/A</v>
      </c>
      <c r="AX53" s="9" t="e">
        <v>#N/A</v>
      </c>
      <c r="AY53" s="9" t="e">
        <v>#N/A</v>
      </c>
      <c r="AZ53" s="1">
        <v>19</v>
      </c>
      <c r="BA53" s="10">
        <v>0.24478754425495444</v>
      </c>
      <c r="BB53" s="11">
        <v>0.2212247065612385</v>
      </c>
      <c r="BC53" s="10">
        <v>0.1535013299375395</v>
      </c>
      <c r="BD53" s="11">
        <v>0.10785843779122392</v>
      </c>
      <c r="BE53" s="11">
        <v>0.37399363359466586</v>
      </c>
    </row>
    <row r="54" spans="1:57" ht="12.75">
      <c r="A54" s="1" t="s">
        <v>85</v>
      </c>
      <c r="B54" s="7">
        <v>33451</v>
      </c>
      <c r="C54" s="1" t="s">
        <v>85</v>
      </c>
      <c r="D54" s="1">
        <v>20</v>
      </c>
      <c r="E54" s="8">
        <v>4.821955421257147</v>
      </c>
      <c r="F54" s="9">
        <v>2.065215414351646</v>
      </c>
      <c r="G54" s="8">
        <v>4.350837447004061</v>
      </c>
      <c r="H54" s="9">
        <v>2.5997620971595428</v>
      </c>
      <c r="I54" s="9">
        <v>7.018231480552692</v>
      </c>
      <c r="J54" s="1">
        <v>20</v>
      </c>
      <c r="K54" s="8">
        <v>0.3926476542257058</v>
      </c>
      <c r="L54" s="9">
        <v>0.20838177403692007</v>
      </c>
      <c r="M54" s="8">
        <v>0.2828095138277545</v>
      </c>
      <c r="N54" s="9">
        <v>0.25331539659722435</v>
      </c>
      <c r="O54" s="9">
        <v>0.6278641733144316</v>
      </c>
      <c r="P54" s="1">
        <v>20</v>
      </c>
      <c r="Q54" s="8">
        <v>1.5659071369290654</v>
      </c>
      <c r="R54" s="9">
        <v>0.6797433886089739</v>
      </c>
      <c r="S54" s="8">
        <v>1.4427939369981702</v>
      </c>
      <c r="T54" s="9">
        <v>1.0074569381196892</v>
      </c>
      <c r="U54" s="9">
        <v>2.001330565956991</v>
      </c>
      <c r="V54" s="1">
        <v>20</v>
      </c>
      <c r="W54" s="8">
        <v>2.663211998450055</v>
      </c>
      <c r="X54" s="9">
        <v>1.1106317919424373</v>
      </c>
      <c r="Y54" s="8">
        <v>2.66584572055077</v>
      </c>
      <c r="Z54" s="9">
        <v>1.6149721179023124</v>
      </c>
      <c r="AA54" s="9">
        <v>3.8033742506233432</v>
      </c>
      <c r="AB54" s="1">
        <v>20</v>
      </c>
      <c r="AC54" s="8">
        <v>0.895576676919187</v>
      </c>
      <c r="AD54" s="9">
        <v>0.6666388019291977</v>
      </c>
      <c r="AE54" s="8">
        <v>0.703403934751818</v>
      </c>
      <c r="AF54" s="9">
        <v>0.43986593506484123</v>
      </c>
      <c r="AG54" s="9">
        <v>1.05704706288513</v>
      </c>
      <c r="AH54" s="1">
        <v>20</v>
      </c>
      <c r="AI54" s="8">
        <v>1.8197500688174064</v>
      </c>
      <c r="AJ54" s="9">
        <v>0.27574576254600575</v>
      </c>
      <c r="AK54" s="8">
        <v>1.803050090023715</v>
      </c>
      <c r="AL54" s="9">
        <v>1.57863791737632</v>
      </c>
      <c r="AM54" s="9">
        <v>1.9803472299999583</v>
      </c>
      <c r="AN54" s="1">
        <v>16</v>
      </c>
      <c r="AO54" s="10">
        <v>0.0835205919644537</v>
      </c>
      <c r="AP54" s="11">
        <v>0.02528410396922501</v>
      </c>
      <c r="AQ54" s="10">
        <v>0.0782351785093237</v>
      </c>
      <c r="AR54" s="11">
        <v>0.06197842120288772</v>
      </c>
      <c r="AS54" s="11">
        <v>0.104942553915319</v>
      </c>
      <c r="AT54" s="1">
        <v>0</v>
      </c>
      <c r="AU54" s="8" t="e">
        <v>#N/A</v>
      </c>
      <c r="AV54" s="9" t="e">
        <v>#N/A</v>
      </c>
      <c r="AW54" s="8" t="e">
        <v>#N/A</v>
      </c>
      <c r="AX54" s="9" t="e">
        <v>#N/A</v>
      </c>
      <c r="AY54" s="9" t="e">
        <v>#N/A</v>
      </c>
      <c r="AZ54" s="1">
        <v>20</v>
      </c>
      <c r="BA54" s="10">
        <v>0.16321475648526834</v>
      </c>
      <c r="BB54" s="11">
        <v>0.14688457292306267</v>
      </c>
      <c r="BC54" s="10">
        <v>0.11338395279556804</v>
      </c>
      <c r="BD54" s="11">
        <v>0.08919680765571199</v>
      </c>
      <c r="BE54" s="11">
        <v>0.1885513899131769</v>
      </c>
    </row>
    <row r="55" spans="1:57" ht="12.75">
      <c r="A55" s="1" t="s">
        <v>86</v>
      </c>
      <c r="B55" s="7">
        <v>33482</v>
      </c>
      <c r="C55" s="1" t="s">
        <v>86</v>
      </c>
      <c r="D55" s="1">
        <v>16</v>
      </c>
      <c r="E55" s="8">
        <v>10.597147029088053</v>
      </c>
      <c r="F55" s="9">
        <v>0.9501204391481991</v>
      </c>
      <c r="G55" s="8">
        <v>10.3552646840769</v>
      </c>
      <c r="H55" s="9">
        <v>9.87252598307642</v>
      </c>
      <c r="I55" s="9">
        <v>11.0891858503413</v>
      </c>
      <c r="J55" s="1">
        <v>16</v>
      </c>
      <c r="K55" s="8">
        <v>0.2456376365907885</v>
      </c>
      <c r="L55" s="9">
        <v>0.2287328614023894</v>
      </c>
      <c r="M55" s="8">
        <v>0.157864648528052</v>
      </c>
      <c r="N55" s="9">
        <v>0.104609334717185</v>
      </c>
      <c r="O55" s="9">
        <v>0.4944692071790494</v>
      </c>
      <c r="P55" s="1">
        <v>16</v>
      </c>
      <c r="Q55" s="8">
        <v>1.8296081487573976</v>
      </c>
      <c r="R55" s="9">
        <v>0.29616397657752846</v>
      </c>
      <c r="S55" s="8">
        <v>1.78098238421706</v>
      </c>
      <c r="T55" s="9">
        <v>1.558282426320476</v>
      </c>
      <c r="U55" s="9">
        <v>1.96763292841446</v>
      </c>
      <c r="V55" s="1">
        <v>16</v>
      </c>
      <c r="W55" s="8">
        <v>5.904902742852676</v>
      </c>
      <c r="X55" s="9">
        <v>0.6528585965793259</v>
      </c>
      <c r="Y55" s="8">
        <v>5.758643682118334</v>
      </c>
      <c r="Z55" s="9">
        <v>5.406386800699083</v>
      </c>
      <c r="AA55" s="9">
        <v>6.23975260282272</v>
      </c>
      <c r="AB55" s="1">
        <v>16</v>
      </c>
      <c r="AC55" s="8">
        <v>0.3433441283813777</v>
      </c>
      <c r="AD55" s="9">
        <v>0.17433877914858825</v>
      </c>
      <c r="AE55" s="8">
        <v>0.286794386923057</v>
      </c>
      <c r="AF55" s="9">
        <v>0.221735810470994</v>
      </c>
      <c r="AG55" s="9">
        <v>0.562919696130093</v>
      </c>
      <c r="AH55" s="1">
        <v>16</v>
      </c>
      <c r="AI55" s="8">
        <v>1.798968775877031</v>
      </c>
      <c r="AJ55" s="9">
        <v>0.06468782142596992</v>
      </c>
      <c r="AK55" s="8">
        <v>1.771415588429515</v>
      </c>
      <c r="AL55" s="9">
        <v>1.74437227825577</v>
      </c>
      <c r="AM55" s="9">
        <v>1.87546225834231</v>
      </c>
      <c r="AN55" s="1">
        <v>16</v>
      </c>
      <c r="AO55" s="10">
        <v>0.022411401761558127</v>
      </c>
      <c r="AP55" s="11">
        <v>0.012043797291035708</v>
      </c>
      <c r="AQ55" s="10">
        <v>0.019858143166487</v>
      </c>
      <c r="AR55" s="11">
        <v>0.0139660652121185</v>
      </c>
      <c r="AS55" s="11">
        <v>0.03733788674949852</v>
      </c>
      <c r="AT55" s="1">
        <v>0</v>
      </c>
      <c r="AU55" s="8" t="e">
        <v>#N/A</v>
      </c>
      <c r="AV55" s="9" t="e">
        <v>#N/A</v>
      </c>
      <c r="AW55" s="8" t="e">
        <v>#N/A</v>
      </c>
      <c r="AX55" s="9" t="e">
        <v>#N/A</v>
      </c>
      <c r="AY55" s="9" t="e">
        <v>#N/A</v>
      </c>
      <c r="AZ55" s="1">
        <v>16</v>
      </c>
      <c r="BA55" s="10">
        <v>0.10872628780085772</v>
      </c>
      <c r="BB55" s="11">
        <v>0.0914338991982149</v>
      </c>
      <c r="BC55" s="10">
        <v>0.07607810499229814</v>
      </c>
      <c r="BD55" s="11">
        <v>0.04482977470337438</v>
      </c>
      <c r="BE55" s="11">
        <v>0.21526896388280592</v>
      </c>
    </row>
    <row r="56" spans="1:57" ht="12.75">
      <c r="A56" s="1" t="s">
        <v>87</v>
      </c>
      <c r="B56" s="7">
        <v>33512</v>
      </c>
      <c r="C56" s="1" t="s">
        <v>87</v>
      </c>
      <c r="D56" s="1">
        <v>21</v>
      </c>
      <c r="E56" s="8">
        <v>10.318389802556029</v>
      </c>
      <c r="F56" s="9">
        <v>3.998558595656233</v>
      </c>
      <c r="G56" s="8">
        <v>10.5333681704713</v>
      </c>
      <c r="H56" s="9">
        <v>8.519751646550613</v>
      </c>
      <c r="I56" s="9">
        <v>13.08010629512762</v>
      </c>
      <c r="J56" s="1">
        <v>21</v>
      </c>
      <c r="K56" s="8">
        <v>0.17787151674375098</v>
      </c>
      <c r="L56" s="9">
        <v>0.272327311120116</v>
      </c>
      <c r="M56" s="8">
        <v>0.104609334717185</v>
      </c>
      <c r="N56" s="9">
        <v>0.076709565905328</v>
      </c>
      <c r="O56" s="9">
        <v>0.19460960978265546</v>
      </c>
      <c r="P56" s="1">
        <v>21</v>
      </c>
      <c r="Q56" s="8">
        <v>1.7617958183436777</v>
      </c>
      <c r="R56" s="9">
        <v>0.8053042356338566</v>
      </c>
      <c r="S56" s="8">
        <v>1.70084705859868</v>
      </c>
      <c r="T56" s="9">
        <v>1.51721968432933</v>
      </c>
      <c r="U56" s="9">
        <v>1.940763424412196</v>
      </c>
      <c r="V56" s="1">
        <v>21</v>
      </c>
      <c r="W56" s="8">
        <v>5.670349863793307</v>
      </c>
      <c r="X56" s="9">
        <v>2.327642755628481</v>
      </c>
      <c r="Y56" s="8">
        <v>5.63420853562952</v>
      </c>
      <c r="Z56" s="9">
        <v>4.6665119935688235</v>
      </c>
      <c r="AA56" s="9">
        <v>7.130332695365502</v>
      </c>
      <c r="AB56" s="1">
        <v>21</v>
      </c>
      <c r="AC56" s="8">
        <v>0.3345687576269019</v>
      </c>
      <c r="AD56" s="9">
        <v>0.35542792947135415</v>
      </c>
      <c r="AE56" s="8">
        <v>0.282716770180727</v>
      </c>
      <c r="AF56" s="9">
        <v>0.13570370657466402</v>
      </c>
      <c r="AG56" s="9">
        <v>0.4165367203850319</v>
      </c>
      <c r="AH56" s="1">
        <v>21</v>
      </c>
      <c r="AI56" s="8">
        <v>1.8705218979798264</v>
      </c>
      <c r="AJ56" s="9">
        <v>0.18813714337300058</v>
      </c>
      <c r="AK56" s="8">
        <v>1.84185066167735</v>
      </c>
      <c r="AL56" s="9">
        <v>1.7674534099103</v>
      </c>
      <c r="AM56" s="9">
        <v>1.901801988524352</v>
      </c>
      <c r="AN56" s="1">
        <v>17</v>
      </c>
      <c r="AO56" s="10">
        <v>0.007695566294824074</v>
      </c>
      <c r="AP56" s="11">
        <v>0.002515526958388223</v>
      </c>
      <c r="AQ56" s="10">
        <v>0.00831373904151346</v>
      </c>
      <c r="AR56" s="11">
        <v>0.00372597945875757</v>
      </c>
      <c r="AS56" s="11">
        <v>0.0101745920784202</v>
      </c>
      <c r="AT56" s="1">
        <v>0</v>
      </c>
      <c r="AU56" s="8" t="e">
        <v>#N/A</v>
      </c>
      <c r="AV56" s="9" t="e">
        <v>#N/A</v>
      </c>
      <c r="AW56" s="8" t="e">
        <v>#N/A</v>
      </c>
      <c r="AX56" s="9" t="e">
        <v>#N/A</v>
      </c>
      <c r="AY56" s="9" t="e">
        <v>#N/A</v>
      </c>
      <c r="AZ56" s="1">
        <v>21</v>
      </c>
      <c r="BA56" s="10">
        <v>0.09039935782448914</v>
      </c>
      <c r="BB56" s="11">
        <v>0.056376649929760596</v>
      </c>
      <c r="BC56" s="10">
        <v>0.08551867019310781</v>
      </c>
      <c r="BD56" s="11">
        <v>0.044660757936953926</v>
      </c>
      <c r="BE56" s="11">
        <v>0.11660358511281363</v>
      </c>
    </row>
    <row r="57" spans="1:57" ht="12.75">
      <c r="A57" s="1" t="s">
        <v>88</v>
      </c>
      <c r="B57" s="7">
        <v>33543</v>
      </c>
      <c r="C57" s="1" t="s">
        <v>88</v>
      </c>
      <c r="D57" s="1">
        <v>26</v>
      </c>
      <c r="E57" s="8">
        <v>13.81469546528486</v>
      </c>
      <c r="F57" s="9">
        <v>6.180748355137928</v>
      </c>
      <c r="G57" s="8">
        <v>10.91471121873455</v>
      </c>
      <c r="H57" s="9">
        <v>8.72641122289415</v>
      </c>
      <c r="I57" s="9">
        <v>19.2291663982057</v>
      </c>
      <c r="J57" s="1">
        <v>26</v>
      </c>
      <c r="K57" s="8">
        <v>0.23441462565939514</v>
      </c>
      <c r="L57" s="9">
        <v>0.299617642716451</v>
      </c>
      <c r="M57" s="8">
        <v>0.10525109737452171</v>
      </c>
      <c r="N57" s="9">
        <v>0.0826664157356003</v>
      </c>
      <c r="O57" s="9">
        <v>0.299126680786143</v>
      </c>
      <c r="P57" s="1">
        <v>26</v>
      </c>
      <c r="Q57" s="8">
        <v>2.1786705249864364</v>
      </c>
      <c r="R57" s="9">
        <v>0.8010790013400844</v>
      </c>
      <c r="S57" s="8">
        <v>2.09672085408577</v>
      </c>
      <c r="T57" s="9">
        <v>1.37826825944057</v>
      </c>
      <c r="U57" s="9">
        <v>2.79398765525936</v>
      </c>
      <c r="V57" s="1">
        <v>26</v>
      </c>
      <c r="W57" s="8">
        <v>7.569493034761693</v>
      </c>
      <c r="X57" s="9">
        <v>3.2785539733508724</v>
      </c>
      <c r="Y57" s="8">
        <v>5.837299949503995</v>
      </c>
      <c r="Z57" s="9">
        <v>4.74217337539383</v>
      </c>
      <c r="AA57" s="9">
        <v>10.6122775965314</v>
      </c>
      <c r="AB57" s="1">
        <v>26</v>
      </c>
      <c r="AC57" s="8">
        <v>0.2734291281369181</v>
      </c>
      <c r="AD57" s="9">
        <v>0.5778240332925952</v>
      </c>
      <c r="AE57" s="8">
        <v>0.183560578652801</v>
      </c>
      <c r="AF57" s="9">
        <v>0.101126082510721</v>
      </c>
      <c r="AG57" s="9">
        <v>0.422087542247156</v>
      </c>
      <c r="AH57" s="1">
        <v>26</v>
      </c>
      <c r="AI57" s="8">
        <v>1.8164248415003899</v>
      </c>
      <c r="AJ57" s="9">
        <v>0.07158899215217575</v>
      </c>
      <c r="AK57" s="8">
        <v>1.8148620576309</v>
      </c>
      <c r="AL57" s="9">
        <v>1.80733256030856</v>
      </c>
      <c r="AM57" s="9">
        <v>1.85849884426416</v>
      </c>
      <c r="AN57" s="1">
        <v>25</v>
      </c>
      <c r="AO57" s="10">
        <v>0.003309723151575358</v>
      </c>
      <c r="AP57" s="11">
        <v>0.001577920312499279</v>
      </c>
      <c r="AQ57" s="10">
        <v>0.00315629896843405</v>
      </c>
      <c r="AR57" s="11">
        <v>0.0014271734240949448</v>
      </c>
      <c r="AS57" s="11">
        <v>0.00497787286867647</v>
      </c>
      <c r="AT57" s="1">
        <v>0</v>
      </c>
      <c r="AU57" s="8" t="e">
        <v>#N/A</v>
      </c>
      <c r="AV57" s="9" t="e">
        <v>#N/A</v>
      </c>
      <c r="AW57" s="8" t="e">
        <v>#N/A</v>
      </c>
      <c r="AX57" s="9" t="e">
        <v>#N/A</v>
      </c>
      <c r="AY57" s="9" t="e">
        <v>#N/A</v>
      </c>
      <c r="AZ57" s="1">
        <v>26</v>
      </c>
      <c r="BA57" s="10">
        <v>0.08545318527214697</v>
      </c>
      <c r="BB57" s="11">
        <v>0.04663848373187911</v>
      </c>
      <c r="BC57" s="10">
        <v>0.06681849054921585</v>
      </c>
      <c r="BD57" s="11">
        <v>0.045970110405383985</v>
      </c>
      <c r="BE57" s="11">
        <v>0.10232054429426746</v>
      </c>
    </row>
    <row r="58" spans="1:57" ht="12.75">
      <c r="A58" s="1" t="s">
        <v>89</v>
      </c>
      <c r="B58" s="7">
        <v>33573</v>
      </c>
      <c r="C58" s="1" t="s">
        <v>89</v>
      </c>
      <c r="D58" s="1">
        <v>20</v>
      </c>
      <c r="E58" s="8">
        <v>20.471295173417097</v>
      </c>
      <c r="F58" s="9">
        <v>9.216446681580116</v>
      </c>
      <c r="G58" s="8">
        <v>26.116842822781</v>
      </c>
      <c r="H58" s="9">
        <v>5.889822754049144</v>
      </c>
      <c r="I58" s="9">
        <v>26.116842822781</v>
      </c>
      <c r="J58" s="1">
        <v>20</v>
      </c>
      <c r="K58" s="8">
        <v>0.9451592395969831</v>
      </c>
      <c r="L58" s="9">
        <v>1.4999481853531087</v>
      </c>
      <c r="M58" s="8">
        <v>0.325179197823229</v>
      </c>
      <c r="N58" s="9">
        <v>0.325179197823229</v>
      </c>
      <c r="O58" s="9">
        <v>0.5184011377393777</v>
      </c>
      <c r="P58" s="1">
        <v>20</v>
      </c>
      <c r="Q58" s="8">
        <v>4.294712007251003</v>
      </c>
      <c r="R58" s="9">
        <v>1.4078742547572736</v>
      </c>
      <c r="S58" s="8">
        <v>4.14464269911246</v>
      </c>
      <c r="T58" s="9">
        <v>4.14464269911246</v>
      </c>
      <c r="U58" s="9">
        <v>4.14464269911246</v>
      </c>
      <c r="V58" s="1">
        <v>20</v>
      </c>
      <c r="W58" s="8">
        <v>10.95997867136417</v>
      </c>
      <c r="X58" s="9">
        <v>5.069584181420011</v>
      </c>
      <c r="Y58" s="8">
        <v>14.1628218245122</v>
      </c>
      <c r="Z58" s="9">
        <v>2.8899826259232126</v>
      </c>
      <c r="AA58" s="9">
        <v>14.1628218245122</v>
      </c>
      <c r="AB58" s="1">
        <v>20</v>
      </c>
      <c r="AC58" s="8">
        <v>1.5360853756686474</v>
      </c>
      <c r="AD58" s="9">
        <v>2.103612034632916</v>
      </c>
      <c r="AE58" s="8">
        <v>0.579860445882746</v>
      </c>
      <c r="AF58" s="9">
        <v>0.579860445882746</v>
      </c>
      <c r="AG58" s="9">
        <v>1.474492825285684</v>
      </c>
      <c r="AH58" s="1">
        <v>20</v>
      </c>
      <c r="AI58" s="8">
        <v>1.8941552203107381</v>
      </c>
      <c r="AJ58" s="9">
        <v>0.548803607166604</v>
      </c>
      <c r="AK58" s="8">
        <v>1.84404232054798</v>
      </c>
      <c r="AL58" s="9">
        <v>1.84404232054798</v>
      </c>
      <c r="AM58" s="9">
        <v>1.84404232054798</v>
      </c>
      <c r="AN58" s="1">
        <v>20</v>
      </c>
      <c r="AO58" s="10">
        <v>0.00607338450042723</v>
      </c>
      <c r="AP58" s="11">
        <v>0.005652551456493623</v>
      </c>
      <c r="AQ58" s="10">
        <v>0.00360553207124524</v>
      </c>
      <c r="AR58" s="11">
        <v>0.00360553207124524</v>
      </c>
      <c r="AS58" s="11">
        <v>0.007589727435275693</v>
      </c>
      <c r="AT58" s="1">
        <v>0</v>
      </c>
      <c r="AU58" s="8" t="e">
        <v>#N/A</v>
      </c>
      <c r="AV58" s="9" t="e">
        <v>#N/A</v>
      </c>
      <c r="AW58" s="8" t="e">
        <v>#N/A</v>
      </c>
      <c r="AX58" s="9" t="e">
        <v>#N/A</v>
      </c>
      <c r="AY58" s="9" t="e">
        <v>#N/A</v>
      </c>
      <c r="AZ58" s="1">
        <v>20</v>
      </c>
      <c r="BA58" s="10">
        <v>0.33352624051582597</v>
      </c>
      <c r="BB58" s="11">
        <v>0.601982461680477</v>
      </c>
      <c r="BC58" s="10">
        <v>0.06687511619656267</v>
      </c>
      <c r="BD58" s="11">
        <v>0.06687511619656267</v>
      </c>
      <c r="BE58" s="11">
        <v>0.3056854723101443</v>
      </c>
    </row>
    <row r="59" spans="1:57" ht="12.75">
      <c r="A59" s="1" t="s">
        <v>78</v>
      </c>
      <c r="B59" s="7">
        <v>33604</v>
      </c>
      <c r="C59" s="1" t="s">
        <v>78</v>
      </c>
      <c r="D59" s="1">
        <v>14</v>
      </c>
      <c r="E59" s="8">
        <v>9.219358959705074</v>
      </c>
      <c r="F59" s="9">
        <v>4.8861082874194866</v>
      </c>
      <c r="G59" s="8">
        <v>12.2838032826715</v>
      </c>
      <c r="H59" s="9">
        <v>3.2595715716838254</v>
      </c>
      <c r="I59" s="9">
        <v>13.99620390854704</v>
      </c>
      <c r="J59" s="1">
        <v>14</v>
      </c>
      <c r="K59" s="8">
        <v>1.7510459590704157</v>
      </c>
      <c r="L59" s="9">
        <v>1.8129252420446178</v>
      </c>
      <c r="M59" s="8">
        <v>1.11207672808064</v>
      </c>
      <c r="N59" s="9">
        <v>0.22237541015104692</v>
      </c>
      <c r="O59" s="9">
        <v>3.958351255550462</v>
      </c>
      <c r="P59" s="1">
        <v>14</v>
      </c>
      <c r="Q59" s="8">
        <v>4.1514995334431415</v>
      </c>
      <c r="R59" s="9">
        <v>2.3288065170429917</v>
      </c>
      <c r="S59" s="8">
        <v>4.29088710460044</v>
      </c>
      <c r="T59" s="9">
        <v>2.37755950822425</v>
      </c>
      <c r="U59" s="9">
        <v>6.02015610148644</v>
      </c>
      <c r="V59" s="1">
        <v>14</v>
      </c>
      <c r="W59" s="8">
        <v>3.8730524182052624</v>
      </c>
      <c r="X59" s="9">
        <v>2.1786018554578743</v>
      </c>
      <c r="Y59" s="8">
        <v>3.53470712089688</v>
      </c>
      <c r="Z59" s="9">
        <v>1.7536187324636985</v>
      </c>
      <c r="AA59" s="9">
        <v>6.16612010395713</v>
      </c>
      <c r="AB59" s="1">
        <v>14</v>
      </c>
      <c r="AC59" s="8">
        <v>3.1766522397808763</v>
      </c>
      <c r="AD59" s="9">
        <v>2.394845512549523</v>
      </c>
      <c r="AE59" s="8">
        <v>2.627820548875425</v>
      </c>
      <c r="AF59" s="9">
        <v>1.48787372589451</v>
      </c>
      <c r="AG59" s="9">
        <v>5.48331509954188</v>
      </c>
      <c r="AH59" s="1">
        <v>14</v>
      </c>
      <c r="AI59" s="8">
        <v>2.4596355234012734</v>
      </c>
      <c r="AJ59" s="9">
        <v>0.8611857641598322</v>
      </c>
      <c r="AK59" s="8">
        <v>2.17521842397448</v>
      </c>
      <c r="AL59" s="9">
        <v>1.9153786946421953</v>
      </c>
      <c r="AM59" s="9">
        <v>3.8505229355684767</v>
      </c>
      <c r="AN59" s="1">
        <v>13</v>
      </c>
      <c r="AO59" s="10">
        <v>0.007089712483556466</v>
      </c>
      <c r="AP59" s="11">
        <v>0.0034578445581219517</v>
      </c>
      <c r="AQ59" s="10">
        <v>0.00763762984557269</v>
      </c>
      <c r="AR59" s="11">
        <v>0.005130858559446322</v>
      </c>
      <c r="AS59" s="11">
        <v>0.011508264271552</v>
      </c>
      <c r="AT59" s="1">
        <v>0</v>
      </c>
      <c r="AU59" s="8" t="e">
        <v>#N/A</v>
      </c>
      <c r="AV59" s="9" t="e">
        <v>#N/A</v>
      </c>
      <c r="AW59" s="8" t="e">
        <v>#N/A</v>
      </c>
      <c r="AX59" s="9" t="e">
        <v>#N/A</v>
      </c>
      <c r="AY59" s="9" t="e">
        <v>#N/A</v>
      </c>
      <c r="AZ59" s="1">
        <v>14</v>
      </c>
      <c r="BA59" s="10">
        <v>0.9252669260020039</v>
      </c>
      <c r="BB59" s="11">
        <v>0.9978949398810593</v>
      </c>
      <c r="BC59" s="10">
        <v>0.7243524297750269</v>
      </c>
      <c r="BD59" s="11">
        <v>0.061086280150211406</v>
      </c>
      <c r="BE59" s="11">
        <v>1.4856919797034476</v>
      </c>
    </row>
    <row r="60" spans="1:57" ht="12.75">
      <c r="A60" s="1" t="s">
        <v>79</v>
      </c>
      <c r="B60" s="7">
        <v>33635</v>
      </c>
      <c r="C60" s="1" t="s">
        <v>79</v>
      </c>
      <c r="D60" s="1">
        <v>30</v>
      </c>
      <c r="E60" s="8">
        <v>14.30300889821565</v>
      </c>
      <c r="F60" s="9">
        <v>5.791887987679975</v>
      </c>
      <c r="G60" s="8">
        <v>12.2070516703201</v>
      </c>
      <c r="H60" s="9">
        <v>8.824677561878936</v>
      </c>
      <c r="I60" s="9">
        <v>20.5506796332417</v>
      </c>
      <c r="J60" s="1">
        <v>30</v>
      </c>
      <c r="K60" s="8">
        <v>0.45722808264096587</v>
      </c>
      <c r="L60" s="9">
        <v>0.4450786131950851</v>
      </c>
      <c r="M60" s="8">
        <v>0.389297441928789</v>
      </c>
      <c r="N60" s="9">
        <v>0.14960242812664035</v>
      </c>
      <c r="O60" s="9">
        <v>0.7328091923518759</v>
      </c>
      <c r="P60" s="1">
        <v>30</v>
      </c>
      <c r="Q60" s="8">
        <v>2.9418085846742703</v>
      </c>
      <c r="R60" s="9">
        <v>0.9737014777397002</v>
      </c>
      <c r="S60" s="8">
        <v>3.00688993031641</v>
      </c>
      <c r="T60" s="9">
        <v>1.7215183075978204</v>
      </c>
      <c r="U60" s="9">
        <v>3.941552376681448</v>
      </c>
      <c r="V60" s="1">
        <v>30</v>
      </c>
      <c r="W60" s="8">
        <v>7.859505278703091</v>
      </c>
      <c r="X60" s="9">
        <v>3.3829402480223343</v>
      </c>
      <c r="Y60" s="8">
        <v>6.932284882736409</v>
      </c>
      <c r="Z60" s="9">
        <v>4.633737224565629</v>
      </c>
      <c r="AA60" s="9">
        <v>11.7779003204865</v>
      </c>
      <c r="AB60" s="1">
        <v>30</v>
      </c>
      <c r="AC60" s="8">
        <v>0.9635711060247034</v>
      </c>
      <c r="AD60" s="9">
        <v>0.9153142519752475</v>
      </c>
      <c r="AE60" s="8">
        <v>0.686675220337169</v>
      </c>
      <c r="AF60" s="9">
        <v>0.3014938016189101</v>
      </c>
      <c r="AG60" s="9">
        <v>1.9889687253219832</v>
      </c>
      <c r="AH60" s="1">
        <v>30</v>
      </c>
      <c r="AI60" s="8">
        <v>1.8423399892312091</v>
      </c>
      <c r="AJ60" s="9">
        <v>0.18100639559174553</v>
      </c>
      <c r="AK60" s="8">
        <v>1.76754022707081</v>
      </c>
      <c r="AL60" s="9">
        <v>1.69557577419698</v>
      </c>
      <c r="AM60" s="9">
        <v>2.10008248824822</v>
      </c>
      <c r="AN60" s="1">
        <v>28</v>
      </c>
      <c r="AO60" s="10">
        <v>0.004724448474917769</v>
      </c>
      <c r="AP60" s="11">
        <v>0.0031443075528370737</v>
      </c>
      <c r="AQ60" s="10">
        <v>0.0036878292980702</v>
      </c>
      <c r="AR60" s="11">
        <v>0.00224638578136921</v>
      </c>
      <c r="AS60" s="11">
        <v>0.009759839261277312</v>
      </c>
      <c r="AT60" s="1">
        <v>0</v>
      </c>
      <c r="AU60" s="8" t="e">
        <v>#N/A</v>
      </c>
      <c r="AV60" s="9" t="e">
        <v>#N/A</v>
      </c>
      <c r="AW60" s="8" t="e">
        <v>#N/A</v>
      </c>
      <c r="AX60" s="9" t="e">
        <v>#N/A</v>
      </c>
      <c r="AY60" s="9" t="e">
        <v>#N/A</v>
      </c>
      <c r="AZ60" s="1">
        <v>30</v>
      </c>
      <c r="BA60" s="10">
        <v>0.21267529982698177</v>
      </c>
      <c r="BB60" s="11">
        <v>0.2548609092250656</v>
      </c>
      <c r="BC60" s="10">
        <v>0.10817910367169405</v>
      </c>
      <c r="BD60" s="11">
        <v>0.04936276255089871</v>
      </c>
      <c r="BE60" s="11">
        <v>0.44258539192758733</v>
      </c>
    </row>
    <row r="61" spans="1:57" ht="12.75">
      <c r="A61" s="1" t="s">
        <v>80</v>
      </c>
      <c r="B61" s="7">
        <v>33664</v>
      </c>
      <c r="C61" s="1" t="s">
        <v>80</v>
      </c>
      <c r="D61" s="1">
        <v>21</v>
      </c>
      <c r="E61" s="8">
        <v>13.237885577877808</v>
      </c>
      <c r="F61" s="9">
        <v>4.265825124763149</v>
      </c>
      <c r="G61" s="8">
        <v>12.3476004598123</v>
      </c>
      <c r="H61" s="9">
        <v>8.29816565737652</v>
      </c>
      <c r="I61" s="9">
        <v>17.8736936464219</v>
      </c>
      <c r="J61" s="1">
        <v>21</v>
      </c>
      <c r="K61" s="8">
        <v>0.3382491680718158</v>
      </c>
      <c r="L61" s="9">
        <v>0.23526563597066397</v>
      </c>
      <c r="M61" s="8">
        <v>0.296365724304329</v>
      </c>
      <c r="N61" s="9">
        <v>0.13681538089090442</v>
      </c>
      <c r="O61" s="9">
        <v>0.523460723082649</v>
      </c>
      <c r="P61" s="1">
        <v>21</v>
      </c>
      <c r="Q61" s="8">
        <v>2.5112537852252563</v>
      </c>
      <c r="R61" s="9">
        <v>0.48851863286072555</v>
      </c>
      <c r="S61" s="8">
        <v>2.5872350887998</v>
      </c>
      <c r="T61" s="9">
        <v>1.94534754945968</v>
      </c>
      <c r="U61" s="9">
        <v>2.99154082270337</v>
      </c>
      <c r="V61" s="1">
        <v>21</v>
      </c>
      <c r="W61" s="8">
        <v>8.824275234624707</v>
      </c>
      <c r="X61" s="9">
        <v>3.7332105097807418</v>
      </c>
      <c r="Y61" s="8">
        <v>7.23028820899323</v>
      </c>
      <c r="Z61" s="9">
        <v>5.24947603525079</v>
      </c>
      <c r="AA61" s="9">
        <v>13.2032229980182</v>
      </c>
      <c r="AB61" s="1">
        <v>21</v>
      </c>
      <c r="AC61" s="8">
        <v>0.2901837086702215</v>
      </c>
      <c r="AD61" s="9">
        <v>0.5820402475977255</v>
      </c>
      <c r="AE61" s="8">
        <v>0.218666533612626</v>
      </c>
      <c r="AF61" s="9">
        <v>-0.331710405897797</v>
      </c>
      <c r="AG61" s="9">
        <v>0.912775603462593</v>
      </c>
      <c r="AH61" s="1">
        <v>21</v>
      </c>
      <c r="AI61" s="8">
        <v>1.567029351040131</v>
      </c>
      <c r="AJ61" s="9">
        <v>0.18619111971732968</v>
      </c>
      <c r="AK61" s="8">
        <v>1.62466482494465</v>
      </c>
      <c r="AL61" s="9">
        <v>1.35373716319908</v>
      </c>
      <c r="AM61" s="9">
        <v>1.716346949347634</v>
      </c>
      <c r="AN61" s="1">
        <v>20</v>
      </c>
      <c r="AO61" s="10">
        <v>0.011550196409186902</v>
      </c>
      <c r="AP61" s="11">
        <v>0.010479517411013899</v>
      </c>
      <c r="AQ61" s="10">
        <v>0.0074914225446479</v>
      </c>
      <c r="AR61" s="11">
        <v>0.005870013142971951</v>
      </c>
      <c r="AS61" s="11">
        <v>0.012444098702836703</v>
      </c>
      <c r="AT61" s="1">
        <v>0</v>
      </c>
      <c r="AU61" s="8" t="e">
        <v>#N/A</v>
      </c>
      <c r="AV61" s="9" t="e">
        <v>#N/A</v>
      </c>
      <c r="AW61" s="8" t="e">
        <v>#N/A</v>
      </c>
      <c r="AX61" s="9" t="e">
        <v>#N/A</v>
      </c>
      <c r="AY61" s="9" t="e">
        <v>#N/A</v>
      </c>
      <c r="AZ61" s="1">
        <v>21</v>
      </c>
      <c r="BA61" s="10">
        <v>0.09213483722325329</v>
      </c>
      <c r="BB61" s="11">
        <v>0.05873259461763956</v>
      </c>
      <c r="BC61" s="10">
        <v>0.06911701727566104</v>
      </c>
      <c r="BD61" s="11">
        <v>0.0628803023303546</v>
      </c>
      <c r="BE61" s="11">
        <v>0.11653854916720388</v>
      </c>
    </row>
    <row r="62" spans="1:57" ht="12.75">
      <c r="A62" s="1" t="s">
        <v>81</v>
      </c>
      <c r="B62" s="7">
        <v>33695</v>
      </c>
      <c r="C62" s="1" t="s">
        <v>81</v>
      </c>
      <c r="D62" s="1">
        <v>24</v>
      </c>
      <c r="E62" s="8">
        <v>10.394692645796267</v>
      </c>
      <c r="F62" s="9">
        <v>3.4342047982165953</v>
      </c>
      <c r="G62" s="8">
        <v>11.2841153352981</v>
      </c>
      <c r="H62" s="9">
        <v>6.985849212277375</v>
      </c>
      <c r="I62" s="9">
        <v>11.4448868321926</v>
      </c>
      <c r="J62" s="1">
        <v>24</v>
      </c>
      <c r="K62" s="8">
        <v>0.6588648594580834</v>
      </c>
      <c r="L62" s="9">
        <v>1.4120602566763751</v>
      </c>
      <c r="M62" s="8">
        <v>0.2767445615342225</v>
      </c>
      <c r="N62" s="9">
        <v>0.123688700920851</v>
      </c>
      <c r="O62" s="9">
        <v>0.7158552534656137</v>
      </c>
      <c r="P62" s="1">
        <v>24</v>
      </c>
      <c r="Q62" s="8">
        <v>2.8983979653039387</v>
      </c>
      <c r="R62" s="9">
        <v>2.109757964232151</v>
      </c>
      <c r="S62" s="8">
        <v>2.200061970080025</v>
      </c>
      <c r="T62" s="9">
        <v>1.3554687357084696</v>
      </c>
      <c r="U62" s="9">
        <v>4.107144353415841</v>
      </c>
      <c r="V62" s="1">
        <v>24</v>
      </c>
      <c r="W62" s="8">
        <v>6.118291817949874</v>
      </c>
      <c r="X62" s="9">
        <v>2.1629716694518963</v>
      </c>
      <c r="Y62" s="8">
        <v>6.45465731513724</v>
      </c>
      <c r="Z62" s="9">
        <v>4.053652878806997</v>
      </c>
      <c r="AA62" s="9">
        <v>6.72096334515597</v>
      </c>
      <c r="AB62" s="1">
        <v>24</v>
      </c>
      <c r="AC62" s="8">
        <v>1.3584239147259565</v>
      </c>
      <c r="AD62" s="9">
        <v>1.7419755787846032</v>
      </c>
      <c r="AE62" s="8">
        <v>0.742015512418831</v>
      </c>
      <c r="AF62" s="9">
        <v>0.231755603411187</v>
      </c>
      <c r="AG62" s="9">
        <v>2.529826257409948</v>
      </c>
      <c r="AH62" s="1">
        <v>24</v>
      </c>
      <c r="AI62" s="8">
        <v>1.7129964252895882</v>
      </c>
      <c r="AJ62" s="9">
        <v>0.09105420946631762</v>
      </c>
      <c r="AK62" s="8">
        <v>1.70143663619424</v>
      </c>
      <c r="AL62" s="9">
        <v>1.6155673228480842</v>
      </c>
      <c r="AM62" s="9">
        <v>1.77312075194952</v>
      </c>
      <c r="AN62" s="1">
        <v>21</v>
      </c>
      <c r="AO62" s="10">
        <v>0.01834676960388471</v>
      </c>
      <c r="AP62" s="11">
        <v>0.014241947856060318</v>
      </c>
      <c r="AQ62" s="10">
        <v>0.0124780886790663</v>
      </c>
      <c r="AR62" s="11">
        <v>0.00931944679279345</v>
      </c>
      <c r="AS62" s="11">
        <v>0.0243125058274112</v>
      </c>
      <c r="AT62" s="1">
        <v>0</v>
      </c>
      <c r="AU62" s="8" t="e">
        <v>#N/A</v>
      </c>
      <c r="AV62" s="9" t="e">
        <v>#N/A</v>
      </c>
      <c r="AW62" s="8" t="e">
        <v>#N/A</v>
      </c>
      <c r="AX62" s="9" t="e">
        <v>#N/A</v>
      </c>
      <c r="AY62" s="9" t="e">
        <v>#N/A</v>
      </c>
      <c r="AZ62" s="1">
        <v>24</v>
      </c>
      <c r="BA62" s="10">
        <v>0.2969014842903963</v>
      </c>
      <c r="BB62" s="11">
        <v>0.3836681117976788</v>
      </c>
      <c r="BC62" s="10">
        <v>0.20201396686908799</v>
      </c>
      <c r="BD62" s="11">
        <v>0.0664636630194298</v>
      </c>
      <c r="BE62" s="11">
        <v>0.49547513648792385</v>
      </c>
    </row>
    <row r="63" spans="1:57" ht="12.75">
      <c r="A63" s="1" t="s">
        <v>82</v>
      </c>
      <c r="B63" s="7">
        <v>33725</v>
      </c>
      <c r="C63" s="1" t="s">
        <v>82</v>
      </c>
      <c r="D63" s="1">
        <v>15</v>
      </c>
      <c r="E63" s="8">
        <v>7.871820584221234</v>
      </c>
      <c r="F63" s="9">
        <v>2.5845110810241554</v>
      </c>
      <c r="G63" s="8">
        <v>7.51106638458427</v>
      </c>
      <c r="H63" s="9">
        <v>7.2507166921830875</v>
      </c>
      <c r="I63" s="9">
        <v>10.1953348216387</v>
      </c>
      <c r="J63" s="1">
        <v>15</v>
      </c>
      <c r="K63" s="8">
        <v>0.2774504412633947</v>
      </c>
      <c r="L63" s="9">
        <v>0.1930851249392437</v>
      </c>
      <c r="M63" s="8">
        <v>0.294804738986294</v>
      </c>
      <c r="N63" s="9">
        <v>0.1241949932715716</v>
      </c>
      <c r="O63" s="9">
        <v>0.307446728898327</v>
      </c>
      <c r="P63" s="1">
        <v>15</v>
      </c>
      <c r="Q63" s="8">
        <v>1.6867732297230633</v>
      </c>
      <c r="R63" s="9">
        <v>0.6419271165944727</v>
      </c>
      <c r="S63" s="8">
        <v>1.73321760315729</v>
      </c>
      <c r="T63" s="9">
        <v>1.28758088994289</v>
      </c>
      <c r="U63" s="9">
        <v>1.9994383126547879</v>
      </c>
      <c r="V63" s="1">
        <v>15</v>
      </c>
      <c r="W63" s="8">
        <v>4.561021898799712</v>
      </c>
      <c r="X63" s="9">
        <v>1.5599387667774898</v>
      </c>
      <c r="Y63" s="8">
        <v>4.46218358619397</v>
      </c>
      <c r="Z63" s="9">
        <v>4.13833509749976</v>
      </c>
      <c r="AA63" s="9">
        <v>5.74393860112048</v>
      </c>
      <c r="AB63" s="1">
        <v>15</v>
      </c>
      <c r="AC63" s="8">
        <v>0.5387640177951759</v>
      </c>
      <c r="AD63" s="9">
        <v>0.3666584869926043</v>
      </c>
      <c r="AE63" s="8">
        <v>0.288607736969509</v>
      </c>
      <c r="AF63" s="9">
        <v>0.24975790867552303</v>
      </c>
      <c r="AG63" s="9">
        <v>0.803272320099569</v>
      </c>
      <c r="AH63" s="1">
        <v>15</v>
      </c>
      <c r="AI63" s="8">
        <v>1.7718996573034838</v>
      </c>
      <c r="AJ63" s="9">
        <v>0.19633194153535427</v>
      </c>
      <c r="AK63" s="8">
        <v>1.75404768531017</v>
      </c>
      <c r="AL63" s="9">
        <v>1.68327148345567</v>
      </c>
      <c r="AM63" s="9">
        <v>1.77497280692553</v>
      </c>
      <c r="AN63" s="1">
        <v>14</v>
      </c>
      <c r="AO63" s="10">
        <v>0.036579964704311914</v>
      </c>
      <c r="AP63" s="11">
        <v>0.034915852290980445</v>
      </c>
      <c r="AQ63" s="10">
        <v>0.01819093576925395</v>
      </c>
      <c r="AR63" s="11">
        <v>0.0112703270364731</v>
      </c>
      <c r="AS63" s="11">
        <v>0.09418305082585579</v>
      </c>
      <c r="AT63" s="1">
        <v>0</v>
      </c>
      <c r="AU63" s="8" t="e">
        <v>#N/A</v>
      </c>
      <c r="AV63" s="9" t="e">
        <v>#N/A</v>
      </c>
      <c r="AW63" s="8" t="e">
        <v>#N/A</v>
      </c>
      <c r="AX63" s="9" t="e">
        <v>#N/A</v>
      </c>
      <c r="AY63" s="9" t="e">
        <v>#N/A</v>
      </c>
      <c r="AZ63" s="1">
        <v>15</v>
      </c>
      <c r="BA63" s="10">
        <v>0.18050399693829253</v>
      </c>
      <c r="BB63" s="11">
        <v>0.08614824409479749</v>
      </c>
      <c r="BC63" s="10">
        <v>0.17128004260245555</v>
      </c>
      <c r="BD63" s="11">
        <v>0.0837146066334894</v>
      </c>
      <c r="BE63" s="11">
        <v>0.25471680669050406</v>
      </c>
    </row>
    <row r="64" spans="1:57" ht="12.75">
      <c r="A64" s="1" t="s">
        <v>83</v>
      </c>
      <c r="B64" s="7">
        <v>33756</v>
      </c>
      <c r="C64" s="1" t="s">
        <v>83</v>
      </c>
      <c r="D64" s="1">
        <v>12</v>
      </c>
      <c r="E64" s="8">
        <v>3.263945642685098</v>
      </c>
      <c r="F64" s="9">
        <v>2.712563440653512</v>
      </c>
      <c r="G64" s="8">
        <v>2.83110600368847</v>
      </c>
      <c r="H64" s="9">
        <v>1.1209861135152663</v>
      </c>
      <c r="I64" s="9">
        <v>4.211586977247278</v>
      </c>
      <c r="J64" s="1">
        <v>12</v>
      </c>
      <c r="K64" s="8">
        <v>2.45393952973002</v>
      </c>
      <c r="L64" s="9">
        <v>2.3330932013003856</v>
      </c>
      <c r="M64" s="8">
        <v>1.82366558864353</v>
      </c>
      <c r="N64" s="9">
        <v>0.8141690205394597</v>
      </c>
      <c r="O64" s="9">
        <v>3.40486696183705</v>
      </c>
      <c r="P64" s="1">
        <v>12</v>
      </c>
      <c r="Q64" s="8">
        <v>6.242940998058335</v>
      </c>
      <c r="R64" s="9">
        <v>3.9323597701825745</v>
      </c>
      <c r="S64" s="8">
        <v>4.781853511746865</v>
      </c>
      <c r="T64" s="9">
        <v>2.7097884404546133</v>
      </c>
      <c r="U64" s="9">
        <v>10.97884860875448</v>
      </c>
      <c r="V64" s="1">
        <v>12</v>
      </c>
      <c r="W64" s="8">
        <v>2.120715888759458</v>
      </c>
      <c r="X64" s="9">
        <v>1.6461295337524422</v>
      </c>
      <c r="Y64" s="8">
        <v>2.2459210899026303</v>
      </c>
      <c r="Z64" s="9">
        <v>0.4460057100861322</v>
      </c>
      <c r="AA64" s="9">
        <v>3.28630057422744</v>
      </c>
      <c r="AB64" s="1">
        <v>12</v>
      </c>
      <c r="AC64" s="8">
        <v>5.709156808857574</v>
      </c>
      <c r="AD64" s="9">
        <v>4.235777963833069</v>
      </c>
      <c r="AE64" s="8">
        <v>4.0634974501567305</v>
      </c>
      <c r="AF64" s="9">
        <v>1.7122566916118647</v>
      </c>
      <c r="AG64" s="9">
        <v>10.866588971525772</v>
      </c>
      <c r="AH64" s="1">
        <v>12</v>
      </c>
      <c r="AI64" s="8">
        <v>1.6326710451577124</v>
      </c>
      <c r="AJ64" s="9">
        <v>0.4323934067272904</v>
      </c>
      <c r="AK64" s="8">
        <v>1.5745568265337448</v>
      </c>
      <c r="AL64" s="9">
        <v>1.23739047697295</v>
      </c>
      <c r="AM64" s="9">
        <v>1.8375690671100298</v>
      </c>
      <c r="AN64" s="1">
        <v>6</v>
      </c>
      <c r="AO64" s="10">
        <v>0.3315165319721339</v>
      </c>
      <c r="AP64" s="11">
        <v>0.12975675407823664</v>
      </c>
      <c r="AQ64" s="10">
        <v>0.3888574940040005</v>
      </c>
      <c r="AR64" s="11">
        <v>0.168067170256017</v>
      </c>
      <c r="AS64" s="11">
        <v>0.437624931656384</v>
      </c>
      <c r="AT64" s="1">
        <v>0</v>
      </c>
      <c r="AU64" s="8" t="e">
        <v>#N/A</v>
      </c>
      <c r="AV64" s="9" t="e">
        <v>#N/A</v>
      </c>
      <c r="AW64" s="8" t="e">
        <v>#N/A</v>
      </c>
      <c r="AX64" s="9" t="e">
        <v>#N/A</v>
      </c>
      <c r="AY64" s="9" t="e">
        <v>#N/A</v>
      </c>
      <c r="AZ64" s="1">
        <v>12</v>
      </c>
      <c r="BA64" s="10">
        <v>1.7876508696512798</v>
      </c>
      <c r="BB64" s="11">
        <v>1.843331322990938</v>
      </c>
      <c r="BC64" s="10">
        <v>0.8818515178658545</v>
      </c>
      <c r="BD64" s="11">
        <v>0.4519766449678157</v>
      </c>
      <c r="BE64" s="11">
        <v>3.47991332752051</v>
      </c>
    </row>
    <row r="65" spans="1:57" ht="12.75">
      <c r="A65" s="1" t="s">
        <v>84</v>
      </c>
      <c r="B65" s="7">
        <v>33786</v>
      </c>
      <c r="C65" s="1" t="s">
        <v>84</v>
      </c>
      <c r="D65" s="1">
        <v>24</v>
      </c>
      <c r="E65" s="8">
        <v>7.916203895334063</v>
      </c>
      <c r="F65" s="9">
        <v>5.195948750421444</v>
      </c>
      <c r="G65" s="8">
        <v>6.19485065580834</v>
      </c>
      <c r="H65" s="9">
        <v>3.30944969891236</v>
      </c>
      <c r="I65" s="9">
        <v>16.9871227323934</v>
      </c>
      <c r="J65" s="1">
        <v>24</v>
      </c>
      <c r="K65" s="8">
        <v>0.36880462225557337</v>
      </c>
      <c r="L65" s="9">
        <v>0.21868501477502153</v>
      </c>
      <c r="M65" s="8">
        <v>0.32633559797502953</v>
      </c>
      <c r="N65" s="9">
        <v>0.157850326215285</v>
      </c>
      <c r="O65" s="9">
        <v>0.54116594984721</v>
      </c>
      <c r="P65" s="1">
        <v>24</v>
      </c>
      <c r="Q65" s="8">
        <v>1.7736448894621537</v>
      </c>
      <c r="R65" s="9">
        <v>0.9831050221685892</v>
      </c>
      <c r="S65" s="8">
        <v>1.38382435380633</v>
      </c>
      <c r="T65" s="9">
        <v>1.000246071633155</v>
      </c>
      <c r="U65" s="9">
        <v>3.2993289407035</v>
      </c>
      <c r="V65" s="1">
        <v>24</v>
      </c>
      <c r="W65" s="8">
        <v>4.406203983654817</v>
      </c>
      <c r="X65" s="9">
        <v>3.025475604809826</v>
      </c>
      <c r="Y65" s="8">
        <v>3.3119009829616353</v>
      </c>
      <c r="Z65" s="9">
        <v>1.91612561869477</v>
      </c>
      <c r="AA65" s="9">
        <v>9.69678607585178</v>
      </c>
      <c r="AB65" s="1">
        <v>24</v>
      </c>
      <c r="AC65" s="8">
        <v>0.6646033467762363</v>
      </c>
      <c r="AD65" s="9">
        <v>0.32221480452477735</v>
      </c>
      <c r="AE65" s="8">
        <v>0.571432992909839</v>
      </c>
      <c r="AF65" s="9">
        <v>0.3632976065679587</v>
      </c>
      <c r="AG65" s="9">
        <v>0.8698145809930575</v>
      </c>
      <c r="AH65" s="1">
        <v>24</v>
      </c>
      <c r="AI65" s="8">
        <v>1.8179349507804696</v>
      </c>
      <c r="AJ65" s="9">
        <v>0.08105976689641907</v>
      </c>
      <c r="AK65" s="8">
        <v>1.807583786540265</v>
      </c>
      <c r="AL65" s="9">
        <v>1.72715696018233</v>
      </c>
      <c r="AM65" s="9">
        <v>1.88242670856281</v>
      </c>
      <c r="AN65" s="1">
        <v>22</v>
      </c>
      <c r="AO65" s="10">
        <v>0.08300008113759108</v>
      </c>
      <c r="AP65" s="11">
        <v>0.02609559363726789</v>
      </c>
      <c r="AQ65" s="10">
        <v>0.0825181693855646</v>
      </c>
      <c r="AR65" s="11">
        <v>0.0587014124821622</v>
      </c>
      <c r="AS65" s="11">
        <v>0.11669400388223769</v>
      </c>
      <c r="AT65" s="1">
        <v>0</v>
      </c>
      <c r="AU65" s="8" t="e">
        <v>#N/A</v>
      </c>
      <c r="AV65" s="9" t="e">
        <v>#N/A</v>
      </c>
      <c r="AW65" s="8" t="e">
        <v>#N/A</v>
      </c>
      <c r="AX65" s="9" t="e">
        <v>#N/A</v>
      </c>
      <c r="AY65" s="9" t="e">
        <v>#N/A</v>
      </c>
      <c r="AZ65" s="1">
        <v>24</v>
      </c>
      <c r="BA65" s="10">
        <v>0.126353262918617</v>
      </c>
      <c r="BB65" s="11">
        <v>0.09083893614300892</v>
      </c>
      <c r="BC65" s="10">
        <v>0.08300562375813651</v>
      </c>
      <c r="BD65" s="11">
        <v>0.057922734110052713</v>
      </c>
      <c r="BE65" s="11">
        <v>0.20914652000959522</v>
      </c>
    </row>
    <row r="66" spans="1:57" ht="12.75">
      <c r="A66" s="1" t="s">
        <v>85</v>
      </c>
      <c r="B66" s="7">
        <v>33817</v>
      </c>
      <c r="C66" s="1" t="s">
        <v>85</v>
      </c>
      <c r="D66" s="1">
        <v>29</v>
      </c>
      <c r="E66" s="8">
        <v>6.433714745426301</v>
      </c>
      <c r="F66" s="9">
        <v>1.5990498385621206</v>
      </c>
      <c r="G66" s="8">
        <v>6.13622311928058</v>
      </c>
      <c r="H66" s="9">
        <v>5.01453473807409</v>
      </c>
      <c r="I66" s="9">
        <v>7.739753978702669</v>
      </c>
      <c r="J66" s="1">
        <v>29</v>
      </c>
      <c r="K66" s="8">
        <v>0.16397713792101035</v>
      </c>
      <c r="L66" s="9">
        <v>0.10143175796151344</v>
      </c>
      <c r="M66" s="8">
        <v>0.166051779926412</v>
      </c>
      <c r="N66" s="9">
        <v>0.076747500628554</v>
      </c>
      <c r="O66" s="9">
        <v>0.22400443512644</v>
      </c>
      <c r="P66" s="1">
        <v>29</v>
      </c>
      <c r="Q66" s="8">
        <v>1.1955353498989196</v>
      </c>
      <c r="R66" s="9">
        <v>0.23589885468339247</v>
      </c>
      <c r="S66" s="8">
        <v>1.23325818755439</v>
      </c>
      <c r="T66" s="9">
        <v>1.0953958880129013</v>
      </c>
      <c r="U66" s="9">
        <v>1.31073123448597</v>
      </c>
      <c r="V66" s="1">
        <v>29</v>
      </c>
      <c r="W66" s="8">
        <v>3.607606466903252</v>
      </c>
      <c r="X66" s="9">
        <v>0.8732658937630159</v>
      </c>
      <c r="Y66" s="8">
        <v>3.50909436976026</v>
      </c>
      <c r="Z66" s="9">
        <v>2.85002138115174</v>
      </c>
      <c r="AA66" s="9">
        <v>4.2630804078696</v>
      </c>
      <c r="AB66" s="1">
        <v>29</v>
      </c>
      <c r="AC66" s="8">
        <v>0.2875008021793707</v>
      </c>
      <c r="AD66" s="9">
        <v>0.09865970842998839</v>
      </c>
      <c r="AE66" s="8">
        <v>0.278538908875484</v>
      </c>
      <c r="AF66" s="9">
        <v>0.16585953470648798</v>
      </c>
      <c r="AG66" s="9">
        <v>0.3569632351673807</v>
      </c>
      <c r="AH66" s="1">
        <v>29</v>
      </c>
      <c r="AI66" s="8">
        <v>1.7819636265905756</v>
      </c>
      <c r="AJ66" s="9">
        <v>0.03945336140358243</v>
      </c>
      <c r="AK66" s="8">
        <v>1.76959825038503</v>
      </c>
      <c r="AL66" s="9">
        <v>1.74866289495081</v>
      </c>
      <c r="AM66" s="9">
        <v>1.807231948104546</v>
      </c>
      <c r="AN66" s="1">
        <v>28</v>
      </c>
      <c r="AO66" s="10">
        <v>0.029301293889740326</v>
      </c>
      <c r="AP66" s="11">
        <v>0.012936235230472248</v>
      </c>
      <c r="AQ66" s="10">
        <v>0.0265054294902105</v>
      </c>
      <c r="AR66" s="11">
        <v>0.014391271018793172</v>
      </c>
      <c r="AS66" s="11">
        <v>0.04696601002562817</v>
      </c>
      <c r="AT66" s="1">
        <v>0</v>
      </c>
      <c r="AU66" s="8" t="e">
        <v>#N/A</v>
      </c>
      <c r="AV66" s="9" t="e">
        <v>#N/A</v>
      </c>
      <c r="AW66" s="8" t="e">
        <v>#N/A</v>
      </c>
      <c r="AX66" s="9" t="e">
        <v>#N/A</v>
      </c>
      <c r="AY66" s="9" t="e">
        <v>#N/A</v>
      </c>
      <c r="AZ66" s="1">
        <v>29</v>
      </c>
      <c r="BA66" s="10">
        <v>0.06095323416929618</v>
      </c>
      <c r="BB66" s="11">
        <v>0.027277888727096765</v>
      </c>
      <c r="BC66" s="10">
        <v>0.04750613983654484</v>
      </c>
      <c r="BD66" s="11">
        <v>0.038822055800000733</v>
      </c>
      <c r="BE66" s="11">
        <v>0.08189053795382238</v>
      </c>
    </row>
    <row r="67" spans="1:57" ht="12.75">
      <c r="A67" s="1" t="s">
        <v>86</v>
      </c>
      <c r="B67" s="7">
        <v>33848</v>
      </c>
      <c r="C67" s="1" t="s">
        <v>86</v>
      </c>
      <c r="D67" s="1">
        <v>24</v>
      </c>
      <c r="E67" s="8">
        <v>7.988116105841054</v>
      </c>
      <c r="F67" s="9">
        <v>2.440916168949428</v>
      </c>
      <c r="G67" s="8">
        <v>9.34034732196813</v>
      </c>
      <c r="H67" s="9">
        <v>6.157743827662834</v>
      </c>
      <c r="I67" s="9">
        <v>9.908998113277992</v>
      </c>
      <c r="J67" s="1">
        <v>24</v>
      </c>
      <c r="K67" s="8">
        <v>0.21913576589877662</v>
      </c>
      <c r="L67" s="9">
        <v>0.10865460111277432</v>
      </c>
      <c r="M67" s="8">
        <v>0.175961959119774</v>
      </c>
      <c r="N67" s="9">
        <v>0.16268451583685486</v>
      </c>
      <c r="O67" s="9">
        <v>0.27817453112790974</v>
      </c>
      <c r="P67" s="1">
        <v>24</v>
      </c>
      <c r="Q67" s="8">
        <v>1.307181258303793</v>
      </c>
      <c r="R67" s="9">
        <v>0.42289552916988343</v>
      </c>
      <c r="S67" s="8">
        <v>1.4862022616644999</v>
      </c>
      <c r="T67" s="9">
        <v>0.752381959005003</v>
      </c>
      <c r="U67" s="9">
        <v>1.5957396896987</v>
      </c>
      <c r="V67" s="1">
        <v>24</v>
      </c>
      <c r="W67" s="8">
        <v>4.373109266667316</v>
      </c>
      <c r="X67" s="9">
        <v>1.3521693849253753</v>
      </c>
      <c r="Y67" s="8">
        <v>5.139796956183915</v>
      </c>
      <c r="Z67" s="9">
        <v>3.438071530057273</v>
      </c>
      <c r="AA67" s="9">
        <v>5.33817278919838</v>
      </c>
      <c r="AB67" s="1">
        <v>24</v>
      </c>
      <c r="AC67" s="8">
        <v>0.20646965588362873</v>
      </c>
      <c r="AD67" s="9">
        <v>0.20782861930225582</v>
      </c>
      <c r="AE67" s="8">
        <v>0.252121598657463</v>
      </c>
      <c r="AF67" s="9">
        <v>0.034188709510419774</v>
      </c>
      <c r="AG67" s="9">
        <v>0.302906084123579</v>
      </c>
      <c r="AH67" s="1">
        <v>24</v>
      </c>
      <c r="AI67" s="8">
        <v>1.8454898872928995</v>
      </c>
      <c r="AJ67" s="9">
        <v>0.1219631897427322</v>
      </c>
      <c r="AK67" s="8">
        <v>1.7955051930869002</v>
      </c>
      <c r="AL67" s="9">
        <v>1.74972742374844</v>
      </c>
      <c r="AM67" s="9">
        <v>1.9249132352207552</v>
      </c>
      <c r="AN67" s="1">
        <v>20</v>
      </c>
      <c r="AO67" s="10">
        <v>0.014372907427853193</v>
      </c>
      <c r="AP67" s="11">
        <v>0.004115093082446165</v>
      </c>
      <c r="AQ67" s="10">
        <v>0.0145789258235407</v>
      </c>
      <c r="AR67" s="11">
        <v>0.014331399131667099</v>
      </c>
      <c r="AS67" s="11">
        <v>0.016149948557511347</v>
      </c>
      <c r="AT67" s="1">
        <v>0</v>
      </c>
      <c r="AU67" s="8" t="e">
        <v>#N/A</v>
      </c>
      <c r="AV67" s="9" t="e">
        <v>#N/A</v>
      </c>
      <c r="AW67" s="8" t="e">
        <v>#N/A</v>
      </c>
      <c r="AX67" s="9" t="e">
        <v>#N/A</v>
      </c>
      <c r="AY67" s="9" t="e">
        <v>#N/A</v>
      </c>
      <c r="AZ67" s="1">
        <v>24</v>
      </c>
      <c r="BA67" s="10">
        <v>0.1467331664550613</v>
      </c>
      <c r="BB67" s="11">
        <v>0.15000647439989936</v>
      </c>
      <c r="BC67" s="10">
        <v>0.06690036890943182</v>
      </c>
      <c r="BD67" s="11">
        <v>0.02584768064416226</v>
      </c>
      <c r="BE67" s="11">
        <v>0.29057721568263856</v>
      </c>
    </row>
    <row r="68" spans="1:57" ht="12.75">
      <c r="A68" s="1" t="s">
        <v>87</v>
      </c>
      <c r="B68" s="7">
        <v>33878</v>
      </c>
      <c r="C68" s="1" t="s">
        <v>87</v>
      </c>
      <c r="D68" s="1">
        <v>15</v>
      </c>
      <c r="E68" s="8">
        <v>8.498015519677297</v>
      </c>
      <c r="F68" s="9">
        <v>2.4341624229638597</v>
      </c>
      <c r="G68" s="8">
        <v>9.68624242437501</v>
      </c>
      <c r="H68" s="9">
        <v>5.152113410947747</v>
      </c>
      <c r="I68" s="9">
        <v>10.2201585277726</v>
      </c>
      <c r="J68" s="1">
        <v>15</v>
      </c>
      <c r="K68" s="8">
        <v>0.1778811149294298</v>
      </c>
      <c r="L68" s="9">
        <v>0.18484204832161177</v>
      </c>
      <c r="M68" s="8">
        <v>0.0822396570253124</v>
      </c>
      <c r="N68" s="9">
        <v>0.0527731768425969</v>
      </c>
      <c r="O68" s="9">
        <v>0.240265959022815</v>
      </c>
      <c r="P68" s="1">
        <v>15</v>
      </c>
      <c r="Q68" s="8">
        <v>1.5605249358253828</v>
      </c>
      <c r="R68" s="9">
        <v>0.2987194410235521</v>
      </c>
      <c r="S68" s="8">
        <v>1.66678633996047</v>
      </c>
      <c r="T68" s="9">
        <v>1.3891865412926074</v>
      </c>
      <c r="U68" s="9">
        <v>1.68256142369425</v>
      </c>
      <c r="V68" s="1">
        <v>15</v>
      </c>
      <c r="W68" s="8">
        <v>4.739478250897339</v>
      </c>
      <c r="X68" s="9">
        <v>1.457543451050002</v>
      </c>
      <c r="Y68" s="8">
        <v>4.87002668228353</v>
      </c>
      <c r="Z68" s="9">
        <v>2.8925806343045126</v>
      </c>
      <c r="AA68" s="9">
        <v>5.95632194124494</v>
      </c>
      <c r="AB68" s="1">
        <v>15</v>
      </c>
      <c r="AC68" s="8">
        <v>0.36759826007452256</v>
      </c>
      <c r="AD68" s="9">
        <v>0.31937744644681365</v>
      </c>
      <c r="AE68" s="8">
        <v>0.16758010734912</v>
      </c>
      <c r="AF68" s="9">
        <v>0.16758010734912</v>
      </c>
      <c r="AG68" s="9">
        <v>0.456775707763481</v>
      </c>
      <c r="AH68" s="1">
        <v>15</v>
      </c>
      <c r="AI68" s="8">
        <v>1.8113249719007196</v>
      </c>
      <c r="AJ68" s="9">
        <v>0.12700311544160273</v>
      </c>
      <c r="AK68" s="8">
        <v>1.77957635337134</v>
      </c>
      <c r="AL68" s="9">
        <v>1.71585059178929</v>
      </c>
      <c r="AM68" s="9">
        <v>1.98895058616664</v>
      </c>
      <c r="AN68" s="1">
        <v>14</v>
      </c>
      <c r="AO68" s="10">
        <v>0.007031937063175117</v>
      </c>
      <c r="AP68" s="11">
        <v>0.006063555969302133</v>
      </c>
      <c r="AQ68" s="10">
        <v>0.00296871783333844</v>
      </c>
      <c r="AR68" s="11">
        <v>0.00296871783333844</v>
      </c>
      <c r="AS68" s="11">
        <v>0.016384983413918256</v>
      </c>
      <c r="AT68" s="1">
        <v>0</v>
      </c>
      <c r="AU68" s="8" t="e">
        <v>#N/A</v>
      </c>
      <c r="AV68" s="9" t="e">
        <v>#N/A</v>
      </c>
      <c r="AW68" s="8" t="e">
        <v>#N/A</v>
      </c>
      <c r="AX68" s="9" t="e">
        <v>#N/A</v>
      </c>
      <c r="AY68" s="9" t="e">
        <v>#N/A</v>
      </c>
      <c r="AZ68" s="1">
        <v>15</v>
      </c>
      <c r="BA68" s="10">
        <v>0.11668080990574055</v>
      </c>
      <c r="BB68" s="11">
        <v>0.11534507127368894</v>
      </c>
      <c r="BC68" s="10">
        <v>0.09499818244537013</v>
      </c>
      <c r="BD68" s="11">
        <v>0.025341301192423706</v>
      </c>
      <c r="BE68" s="11">
        <v>0.1812853911805224</v>
      </c>
    </row>
    <row r="69" spans="1:57" ht="12.75">
      <c r="A69" s="1" t="s">
        <v>88</v>
      </c>
      <c r="B69" s="7">
        <v>33909</v>
      </c>
      <c r="C69" s="1" t="s">
        <v>88</v>
      </c>
      <c r="D69" s="1">
        <v>26</v>
      </c>
      <c r="E69" s="8">
        <v>10.639148190544278</v>
      </c>
      <c r="F69" s="9">
        <v>1.1341508768695152</v>
      </c>
      <c r="G69" s="8">
        <v>10.8531001922074</v>
      </c>
      <c r="H69" s="9">
        <v>9.84489748694199</v>
      </c>
      <c r="I69" s="9">
        <v>11.3935293352397</v>
      </c>
      <c r="J69" s="1">
        <v>26</v>
      </c>
      <c r="K69" s="8">
        <v>0.178307883261489</v>
      </c>
      <c r="L69" s="9">
        <v>0.1517068681064029</v>
      </c>
      <c r="M69" s="8">
        <v>0.101428625022313</v>
      </c>
      <c r="N69" s="9">
        <v>0.0540673264101421</v>
      </c>
      <c r="O69" s="9">
        <v>0.347132229294384</v>
      </c>
      <c r="P69" s="1">
        <v>26</v>
      </c>
      <c r="Q69" s="8">
        <v>1.8132689569280016</v>
      </c>
      <c r="R69" s="9">
        <v>0.2734324248027423</v>
      </c>
      <c r="S69" s="8">
        <v>1.80966733044486</v>
      </c>
      <c r="T69" s="9">
        <v>1.58582352987272</v>
      </c>
      <c r="U69" s="9">
        <v>1.98295903704842</v>
      </c>
      <c r="V69" s="1">
        <v>26</v>
      </c>
      <c r="W69" s="8">
        <v>6.088182057395736</v>
      </c>
      <c r="X69" s="9">
        <v>0.7573537283721051</v>
      </c>
      <c r="Y69" s="8">
        <v>6.42915119638041</v>
      </c>
      <c r="Z69" s="9">
        <v>5.14840016989835</v>
      </c>
      <c r="AA69" s="9">
        <v>6.75345700594991</v>
      </c>
      <c r="AB69" s="1">
        <v>26</v>
      </c>
      <c r="AC69" s="8">
        <v>0.28087353308149876</v>
      </c>
      <c r="AD69" s="9">
        <v>0.2506789703215002</v>
      </c>
      <c r="AE69" s="8">
        <v>0.173014972042153</v>
      </c>
      <c r="AF69" s="9">
        <v>0.0382993824972907</v>
      </c>
      <c r="AG69" s="9">
        <v>0.687106714285007</v>
      </c>
      <c r="AH69" s="1">
        <v>26</v>
      </c>
      <c r="AI69" s="8">
        <v>1.7529210634194359</v>
      </c>
      <c r="AJ69" s="9">
        <v>0.08157230634027501</v>
      </c>
      <c r="AK69" s="8">
        <v>1.73008189076302</v>
      </c>
      <c r="AL69" s="9">
        <v>1.68706624254834</v>
      </c>
      <c r="AM69" s="9">
        <v>1.91222460610251</v>
      </c>
      <c r="AN69" s="1">
        <v>26</v>
      </c>
      <c r="AO69" s="10">
        <v>0.003296918710012503</v>
      </c>
      <c r="AP69" s="11">
        <v>0.0031753649324030896</v>
      </c>
      <c r="AQ69" s="10">
        <v>0.0025486709379261</v>
      </c>
      <c r="AR69" s="11">
        <v>0.0003827090344688</v>
      </c>
      <c r="AS69" s="11">
        <v>0.00920483272966335</v>
      </c>
      <c r="AT69" s="1">
        <v>0</v>
      </c>
      <c r="AU69" s="8" t="e">
        <v>#N/A</v>
      </c>
      <c r="AV69" s="9" t="e">
        <v>#N/A</v>
      </c>
      <c r="AW69" s="8" t="e">
        <v>#N/A</v>
      </c>
      <c r="AX69" s="9" t="e">
        <v>#N/A</v>
      </c>
      <c r="AY69" s="9" t="e">
        <v>#N/A</v>
      </c>
      <c r="AZ69" s="1">
        <v>26</v>
      </c>
      <c r="BA69" s="10">
        <v>0.06084093629454205</v>
      </c>
      <c r="BB69" s="11">
        <v>0.03814160717364193</v>
      </c>
      <c r="BC69" s="10">
        <v>0.05449279491621566</v>
      </c>
      <c r="BD69" s="11">
        <v>0.02553877759233929</v>
      </c>
      <c r="BE69" s="11">
        <v>0.09624278232610953</v>
      </c>
    </row>
    <row r="70" spans="1:57" ht="12.75">
      <c r="A70" s="1" t="s">
        <v>89</v>
      </c>
      <c r="B70" s="7">
        <v>33939</v>
      </c>
      <c r="C70" s="1" t="s">
        <v>89</v>
      </c>
      <c r="D70" s="1">
        <v>19</v>
      </c>
      <c r="E70" s="8">
        <v>11.293617610584604</v>
      </c>
      <c r="F70" s="9">
        <v>3.2332475734827026</v>
      </c>
      <c r="G70" s="8">
        <v>8.82804896815707</v>
      </c>
      <c r="H70" s="9">
        <v>8.784395528250329</v>
      </c>
      <c r="I70" s="9">
        <v>16.0816254853854</v>
      </c>
      <c r="J70" s="1">
        <v>19</v>
      </c>
      <c r="K70" s="8">
        <v>0.2689993675744213</v>
      </c>
      <c r="L70" s="9">
        <v>0.25619223862434826</v>
      </c>
      <c r="M70" s="8">
        <v>0.0712623778669464</v>
      </c>
      <c r="N70" s="9">
        <v>0.0658714257036086</v>
      </c>
      <c r="O70" s="9">
        <v>0.627945026471837</v>
      </c>
      <c r="P70" s="1">
        <v>19</v>
      </c>
      <c r="Q70" s="8">
        <v>2.1516669556145356</v>
      </c>
      <c r="R70" s="9">
        <v>0.9445806416836765</v>
      </c>
      <c r="S70" s="8">
        <v>1.44979379904602</v>
      </c>
      <c r="T70" s="9">
        <v>1.4412366726607446</v>
      </c>
      <c r="U70" s="9">
        <v>3.61947952380727</v>
      </c>
      <c r="V70" s="1">
        <v>19</v>
      </c>
      <c r="W70" s="8">
        <v>6.668858727563277</v>
      </c>
      <c r="X70" s="9">
        <v>2.168832897699647</v>
      </c>
      <c r="Y70" s="8">
        <v>5.12962451635722</v>
      </c>
      <c r="Z70" s="9">
        <v>5.069484093957904</v>
      </c>
      <c r="AA70" s="9">
        <v>10.0820489668007</v>
      </c>
      <c r="AB70" s="1">
        <v>19</v>
      </c>
      <c r="AC70" s="8">
        <v>0.4731152138868617</v>
      </c>
      <c r="AD70" s="9">
        <v>0.40240058137354606</v>
      </c>
      <c r="AE70" s="8">
        <v>0.213502457717512</v>
      </c>
      <c r="AF70" s="9">
        <v>0.158667308278913</v>
      </c>
      <c r="AG70" s="9">
        <v>1.08182779886354</v>
      </c>
      <c r="AH70" s="1">
        <v>19</v>
      </c>
      <c r="AI70" s="8">
        <v>1.711965021684518</v>
      </c>
      <c r="AJ70" s="9">
        <v>0.07335787415222139</v>
      </c>
      <c r="AK70" s="8">
        <v>1.72099321110276</v>
      </c>
      <c r="AL70" s="9">
        <v>1.59507512196587</v>
      </c>
      <c r="AM70" s="9">
        <v>1.7393395896294992</v>
      </c>
      <c r="AN70" s="1">
        <v>19</v>
      </c>
      <c r="AO70" s="10">
        <v>0.0018280457405571474</v>
      </c>
      <c r="AP70" s="11">
        <v>0.0015114057793601226</v>
      </c>
      <c r="AQ70" s="10">
        <v>0.000944625095430959</v>
      </c>
      <c r="AR70" s="11">
        <v>0.000802434201770263</v>
      </c>
      <c r="AS70" s="11">
        <v>0.0027232616219408264</v>
      </c>
      <c r="AT70" s="1">
        <v>0</v>
      </c>
      <c r="AU70" s="8" t="e">
        <v>#N/A</v>
      </c>
      <c r="AV70" s="9" t="e">
        <v>#N/A</v>
      </c>
      <c r="AW70" s="8" t="e">
        <v>#N/A</v>
      </c>
      <c r="AX70" s="9" t="e">
        <v>#N/A</v>
      </c>
      <c r="AY70" s="9" t="e">
        <v>#N/A</v>
      </c>
      <c r="AZ70" s="1">
        <v>19</v>
      </c>
      <c r="BA70" s="10">
        <v>0.06557971092028617</v>
      </c>
      <c r="BB70" s="11">
        <v>0.04990239158429224</v>
      </c>
      <c r="BC70" s="10">
        <v>0.046526024381023684</v>
      </c>
      <c r="BD70" s="11">
        <v>0.012580461001462004</v>
      </c>
      <c r="BE70" s="11">
        <v>0.1334968228071057</v>
      </c>
    </row>
    <row r="71" spans="1:57" ht="12.75">
      <c r="A71" s="1" t="s">
        <v>78</v>
      </c>
      <c r="B71" s="7">
        <v>33970</v>
      </c>
      <c r="C71" s="1" t="s">
        <v>78</v>
      </c>
      <c r="D71" s="1">
        <v>29</v>
      </c>
      <c r="E71" s="8">
        <v>30.972892084175374</v>
      </c>
      <c r="F71" s="9">
        <v>36.14864275098277</v>
      </c>
      <c r="G71" s="8">
        <v>13.668762797954999</v>
      </c>
      <c r="H71" s="9">
        <v>12.501379773532161</v>
      </c>
      <c r="I71" s="9">
        <v>67.68394597367065</v>
      </c>
      <c r="J71" s="1">
        <v>29</v>
      </c>
      <c r="K71" s="8">
        <v>0.15014447289629415</v>
      </c>
      <c r="L71" s="9">
        <v>0.13708340695864243</v>
      </c>
      <c r="M71" s="8">
        <v>0.1185348187977799</v>
      </c>
      <c r="N71" s="9">
        <v>0.04027899756226596</v>
      </c>
      <c r="O71" s="9">
        <v>0.15710544732618764</v>
      </c>
      <c r="P71" s="1">
        <v>29</v>
      </c>
      <c r="Q71" s="8">
        <v>4.450150177190954</v>
      </c>
      <c r="R71" s="9">
        <v>4.531874919573032</v>
      </c>
      <c r="S71" s="8">
        <v>1.9186005366059267</v>
      </c>
      <c r="T71" s="9">
        <v>1.9122841230863652</v>
      </c>
      <c r="U71" s="9">
        <v>9.571847921885237</v>
      </c>
      <c r="V71" s="1">
        <v>29</v>
      </c>
      <c r="W71" s="8">
        <v>21.63660037285649</v>
      </c>
      <c r="X71" s="9">
        <v>29.05952767670902</v>
      </c>
      <c r="Y71" s="8">
        <v>7.883710694011651</v>
      </c>
      <c r="Z71" s="9">
        <v>7.070099464329651</v>
      </c>
      <c r="AA71" s="9">
        <v>50.5459658281046</v>
      </c>
      <c r="AB71" s="1">
        <v>24</v>
      </c>
      <c r="AC71" s="8">
        <v>0.292166820571148</v>
      </c>
      <c r="AD71" s="9">
        <v>0.4537820035182495</v>
      </c>
      <c r="AE71" s="8">
        <v>0.13274008791459216</v>
      </c>
      <c r="AF71" s="9">
        <v>-0.06572944507680563</v>
      </c>
      <c r="AG71" s="9">
        <v>0.8426319697314966</v>
      </c>
      <c r="AH71" s="1">
        <v>29</v>
      </c>
      <c r="AI71" s="8">
        <v>1.6533949452519343</v>
      </c>
      <c r="AJ71" s="9">
        <v>0.17362413658743794</v>
      </c>
      <c r="AK71" s="8">
        <v>1.7337981222900007</v>
      </c>
      <c r="AL71" s="9">
        <v>1.4626250384289738</v>
      </c>
      <c r="AM71" s="9">
        <v>1.7682042291773437</v>
      </c>
      <c r="AN71" s="1">
        <v>22</v>
      </c>
      <c r="AO71" s="10">
        <v>0.001635503581031591</v>
      </c>
      <c r="AP71" s="11">
        <v>0.0013176818741579893</v>
      </c>
      <c r="AQ71" s="10">
        <v>0.002093763414052108</v>
      </c>
      <c r="AR71" s="11">
        <v>9.067004453213015E-05</v>
      </c>
      <c r="AS71" s="11">
        <v>0.0021634642320047686</v>
      </c>
      <c r="AT71" s="1">
        <v>0</v>
      </c>
      <c r="AU71" s="8" t="e">
        <v>#N/A</v>
      </c>
      <c r="AV71" s="9" t="e">
        <v>#N/A</v>
      </c>
      <c r="AW71" s="8" t="e">
        <v>#N/A</v>
      </c>
      <c r="AX71" s="9" t="e">
        <v>#N/A</v>
      </c>
      <c r="AY71" s="9" t="e">
        <v>#N/A</v>
      </c>
      <c r="AZ71" s="1">
        <v>29</v>
      </c>
      <c r="BA71" s="10">
        <v>0.05526183319717599</v>
      </c>
      <c r="BB71" s="11">
        <v>0.053075350102307454</v>
      </c>
      <c r="BC71" s="10">
        <v>0.032828464921914394</v>
      </c>
      <c r="BD71" s="11">
        <v>0.01924722231143336</v>
      </c>
      <c r="BE71" s="11">
        <v>0.10214541478954678</v>
      </c>
    </row>
    <row r="72" spans="1:57" ht="12.75">
      <c r="A72" s="1" t="s">
        <v>79</v>
      </c>
      <c r="B72" s="7">
        <v>34001</v>
      </c>
      <c r="C72" s="1" t="s">
        <v>79</v>
      </c>
      <c r="D72" s="1">
        <v>17</v>
      </c>
      <c r="E72" s="8">
        <v>8.056778363934292</v>
      </c>
      <c r="F72" s="9">
        <v>2.161934849271956</v>
      </c>
      <c r="G72" s="8">
        <v>8.601485644901661</v>
      </c>
      <c r="H72" s="9">
        <v>5.936699824990361</v>
      </c>
      <c r="I72" s="9">
        <v>10.249593963906952</v>
      </c>
      <c r="J72" s="1">
        <v>17</v>
      </c>
      <c r="K72" s="8">
        <v>1.5505270498260562</v>
      </c>
      <c r="L72" s="9">
        <v>1.1120266867815327</v>
      </c>
      <c r="M72" s="8">
        <v>1.202923392424613</v>
      </c>
      <c r="N72" s="9">
        <v>0.207991518231123</v>
      </c>
      <c r="O72" s="9">
        <v>3.0215935274570813</v>
      </c>
      <c r="P72" s="1">
        <v>17</v>
      </c>
      <c r="Q72" s="8">
        <v>3.8911325054220156</v>
      </c>
      <c r="R72" s="9">
        <v>2.2023158252437045</v>
      </c>
      <c r="S72" s="8">
        <v>2.9595641636622596</v>
      </c>
      <c r="T72" s="9">
        <v>1.721813233588557</v>
      </c>
      <c r="U72" s="9">
        <v>6.821928376966301</v>
      </c>
      <c r="V72" s="1">
        <v>17</v>
      </c>
      <c r="W72" s="8">
        <v>4.52109799581686</v>
      </c>
      <c r="X72" s="9">
        <v>1.1442912957148101</v>
      </c>
      <c r="Y72" s="8">
        <v>4.994479593534522</v>
      </c>
      <c r="Z72" s="9">
        <v>3.240169777064717</v>
      </c>
      <c r="AA72" s="9">
        <v>5.485232040415512</v>
      </c>
      <c r="AB72" s="1">
        <v>17</v>
      </c>
      <c r="AC72" s="8">
        <v>2.7531721398749127</v>
      </c>
      <c r="AD72" s="9">
        <v>2.0735012553426304</v>
      </c>
      <c r="AE72" s="8">
        <v>1.7024536499696206</v>
      </c>
      <c r="AF72" s="9">
        <v>0.526219569312785</v>
      </c>
      <c r="AG72" s="9">
        <v>5.351925034443667</v>
      </c>
      <c r="AH72" s="1">
        <v>17</v>
      </c>
      <c r="AI72" s="8">
        <v>1.78548737721367</v>
      </c>
      <c r="AJ72" s="9">
        <v>0.13910841348546574</v>
      </c>
      <c r="AK72" s="8">
        <v>1.8434239484556045</v>
      </c>
      <c r="AL72" s="9">
        <v>1.6586045485299876</v>
      </c>
      <c r="AM72" s="9">
        <v>1.8733197899094014</v>
      </c>
      <c r="AN72" s="1">
        <v>13</v>
      </c>
      <c r="AO72" s="10">
        <v>0.009099173306014953</v>
      </c>
      <c r="AP72" s="11">
        <v>0.003661443394996855</v>
      </c>
      <c r="AQ72" s="10">
        <v>0.007294175087430706</v>
      </c>
      <c r="AR72" s="11">
        <v>0.006755284557126074</v>
      </c>
      <c r="AS72" s="11">
        <v>0.010945236579334607</v>
      </c>
      <c r="AT72" s="1">
        <v>0</v>
      </c>
      <c r="AU72" s="8" t="e">
        <v>#N/A</v>
      </c>
      <c r="AV72" s="9" t="e">
        <v>#N/A</v>
      </c>
      <c r="AW72" s="8" t="e">
        <v>#N/A</v>
      </c>
      <c r="AX72" s="9" t="e">
        <v>#N/A</v>
      </c>
      <c r="AY72" s="9" t="e">
        <v>#N/A</v>
      </c>
      <c r="AZ72" s="1">
        <v>17</v>
      </c>
      <c r="BA72" s="10">
        <v>0.8632748985978095</v>
      </c>
      <c r="BB72" s="11">
        <v>0.7233428627772123</v>
      </c>
      <c r="BC72" s="10">
        <v>0.5148332449417099</v>
      </c>
      <c r="BD72" s="11">
        <v>0.0621414310115428</v>
      </c>
      <c r="BE72" s="11">
        <v>1.8581052454962868</v>
      </c>
    </row>
    <row r="73" spans="1:57" ht="12.75">
      <c r="A73" s="1" t="s">
        <v>80</v>
      </c>
      <c r="B73" s="7">
        <v>34029</v>
      </c>
      <c r="C73" s="1" t="s">
        <v>80</v>
      </c>
      <c r="D73" s="1">
        <v>17</v>
      </c>
      <c r="E73" s="8">
        <v>9.887935460231219</v>
      </c>
      <c r="F73" s="9">
        <v>1.9652550367574673</v>
      </c>
      <c r="G73" s="8">
        <v>10.04935463687374</v>
      </c>
      <c r="H73" s="9">
        <v>8.360394563117948</v>
      </c>
      <c r="I73" s="9">
        <v>11.763405788622997</v>
      </c>
      <c r="J73" s="1">
        <v>17</v>
      </c>
      <c r="K73" s="8">
        <v>0.2209708161048076</v>
      </c>
      <c r="L73" s="9">
        <v>0.22012285595367928</v>
      </c>
      <c r="M73" s="8">
        <v>0.16201842853957354</v>
      </c>
      <c r="N73" s="9">
        <v>0.12687114451128548</v>
      </c>
      <c r="O73" s="9">
        <v>0.2245132473355054</v>
      </c>
      <c r="P73" s="1">
        <v>17</v>
      </c>
      <c r="Q73" s="8">
        <v>2.1395649683400375</v>
      </c>
      <c r="R73" s="9">
        <v>0.5852128333453712</v>
      </c>
      <c r="S73" s="8">
        <v>1.9167848885414633</v>
      </c>
      <c r="T73" s="9">
        <v>1.8445801891847307</v>
      </c>
      <c r="U73" s="9">
        <v>2.4568261812149235</v>
      </c>
      <c r="V73" s="1">
        <v>17</v>
      </c>
      <c r="W73" s="8">
        <v>5.765740040834649</v>
      </c>
      <c r="X73" s="9">
        <v>1.2403132127537928</v>
      </c>
      <c r="Y73" s="8">
        <v>5.88466712541186</v>
      </c>
      <c r="Z73" s="9">
        <v>5.0183358365576005</v>
      </c>
      <c r="AA73" s="9">
        <v>6.988805850484706</v>
      </c>
      <c r="AB73" s="1">
        <v>17</v>
      </c>
      <c r="AC73" s="8">
        <v>0.6883282000619562</v>
      </c>
      <c r="AD73" s="9">
        <v>0.6828881551099009</v>
      </c>
      <c r="AE73" s="8">
        <v>0.5779532505299328</v>
      </c>
      <c r="AF73" s="9">
        <v>0.3033870694368827</v>
      </c>
      <c r="AG73" s="9">
        <v>0.6536697584799154</v>
      </c>
      <c r="AH73" s="1">
        <v>17</v>
      </c>
      <c r="AI73" s="8">
        <v>1.7268425524817752</v>
      </c>
      <c r="AJ73" s="9">
        <v>0.10148124647309331</v>
      </c>
      <c r="AK73" s="8">
        <v>1.704815541801765</v>
      </c>
      <c r="AL73" s="9">
        <v>1.662803970942299</v>
      </c>
      <c r="AM73" s="9">
        <v>1.7998754647014132</v>
      </c>
      <c r="AN73" s="1">
        <v>16</v>
      </c>
      <c r="AO73" s="10">
        <v>0.006774769222031601</v>
      </c>
      <c r="AP73" s="11">
        <v>0.0027758373216445207</v>
      </c>
      <c r="AQ73" s="10">
        <v>0.005557124036198741</v>
      </c>
      <c r="AR73" s="11">
        <v>0.00498893349783336</v>
      </c>
      <c r="AS73" s="11">
        <v>0.009992205704132567</v>
      </c>
      <c r="AT73" s="1">
        <v>0</v>
      </c>
      <c r="AU73" s="8" t="e">
        <v>#N/A</v>
      </c>
      <c r="AV73" s="9" t="e">
        <v>#N/A</v>
      </c>
      <c r="AW73" s="8" t="e">
        <v>#N/A</v>
      </c>
      <c r="AX73" s="9" t="e">
        <v>#N/A</v>
      </c>
      <c r="AY73" s="9" t="e">
        <v>#N/A</v>
      </c>
      <c r="AZ73" s="1">
        <v>17</v>
      </c>
      <c r="BA73" s="10">
        <v>0.15655451654199423</v>
      </c>
      <c r="BB73" s="11">
        <v>0.1624050525673867</v>
      </c>
      <c r="BC73" s="10">
        <v>0.11564958805044834</v>
      </c>
      <c r="BD73" s="11">
        <v>0.0809964320703464</v>
      </c>
      <c r="BE73" s="11">
        <v>0.13455457186822364</v>
      </c>
    </row>
    <row r="74" spans="1:57" ht="12.75">
      <c r="A74" s="1" t="s">
        <v>81</v>
      </c>
      <c r="B74" s="7">
        <v>34060</v>
      </c>
      <c r="C74" s="1" t="s">
        <v>81</v>
      </c>
      <c r="D74" s="1">
        <v>19</v>
      </c>
      <c r="E74" s="8">
        <v>9.70348463722775</v>
      </c>
      <c r="F74" s="9">
        <v>3.6372187829782705</v>
      </c>
      <c r="G74" s="8">
        <v>11.277123347647574</v>
      </c>
      <c r="H74" s="9">
        <v>5.114108271396502</v>
      </c>
      <c r="I74" s="9">
        <v>11.788502414331242</v>
      </c>
      <c r="J74" s="1">
        <v>19</v>
      </c>
      <c r="K74" s="8">
        <v>0.3946445929940787</v>
      </c>
      <c r="L74" s="9">
        <v>0.2897028299429676</v>
      </c>
      <c r="M74" s="8">
        <v>0.379960804182572</v>
      </c>
      <c r="N74" s="9">
        <v>0.1474609714247451</v>
      </c>
      <c r="O74" s="9">
        <v>0.7388595492404441</v>
      </c>
      <c r="P74" s="1">
        <v>19</v>
      </c>
      <c r="Q74" s="8">
        <v>2.1221068025166905</v>
      </c>
      <c r="R74" s="9">
        <v>0.8169194996558207</v>
      </c>
      <c r="S74" s="8">
        <v>1.8332621862651095</v>
      </c>
      <c r="T74" s="9">
        <v>1.250673126347615</v>
      </c>
      <c r="U74" s="9">
        <v>3.29894696823585</v>
      </c>
      <c r="V74" s="1">
        <v>19</v>
      </c>
      <c r="W74" s="8">
        <v>5.471432524093048</v>
      </c>
      <c r="X74" s="9">
        <v>2.0790099795856984</v>
      </c>
      <c r="Y74" s="8">
        <v>6.6148642308417385</v>
      </c>
      <c r="Z74" s="9">
        <v>2.7465186334973595</v>
      </c>
      <c r="AA74" s="9">
        <v>6.902799860047365</v>
      </c>
      <c r="AB74" s="1">
        <v>19</v>
      </c>
      <c r="AC74" s="8">
        <v>0.7449472362024699</v>
      </c>
      <c r="AD74" s="9">
        <v>0.6377228267102855</v>
      </c>
      <c r="AE74" s="8">
        <v>0.5666812827247064</v>
      </c>
      <c r="AF74" s="9">
        <v>0.16830085936224407</v>
      </c>
      <c r="AG74" s="9">
        <v>1.6005690156448402</v>
      </c>
      <c r="AH74" s="1">
        <v>19</v>
      </c>
      <c r="AI74" s="8">
        <v>1.79009712951894</v>
      </c>
      <c r="AJ74" s="9">
        <v>0.11214069979653457</v>
      </c>
      <c r="AK74" s="8">
        <v>1.7570498747149417</v>
      </c>
      <c r="AL74" s="9">
        <v>1.6801811173967218</v>
      </c>
      <c r="AM74" s="9">
        <v>1.8846192904705548</v>
      </c>
      <c r="AN74" s="1">
        <v>16</v>
      </c>
      <c r="AO74" s="10">
        <v>0.026088523776676222</v>
      </c>
      <c r="AP74" s="11">
        <v>0.01827150605096037</v>
      </c>
      <c r="AQ74" s="10">
        <v>0.02373246161252171</v>
      </c>
      <c r="AR74" s="11">
        <v>0.00498893349783336</v>
      </c>
      <c r="AS74" s="11">
        <v>0.05210992870556887</v>
      </c>
      <c r="AT74" s="1">
        <v>0</v>
      </c>
      <c r="AU74" s="8" t="e">
        <v>#N/A</v>
      </c>
      <c r="AV74" s="9" t="e">
        <v>#N/A</v>
      </c>
      <c r="AW74" s="8" t="e">
        <v>#N/A</v>
      </c>
      <c r="AX74" s="9" t="e">
        <v>#N/A</v>
      </c>
      <c r="AY74" s="9" t="e">
        <v>#N/A</v>
      </c>
      <c r="AZ74" s="1">
        <v>19</v>
      </c>
      <c r="BA74" s="10">
        <v>0.1894961753472211</v>
      </c>
      <c r="BB74" s="11">
        <v>0.1416213994343182</v>
      </c>
      <c r="BC74" s="10">
        <v>0.21722248322283777</v>
      </c>
      <c r="BD74" s="11">
        <v>0.037910220868615105</v>
      </c>
      <c r="BE74" s="11">
        <v>0.23261298603124383</v>
      </c>
    </row>
    <row r="75" spans="1:57" ht="12.75">
      <c r="A75" s="1" t="s">
        <v>82</v>
      </c>
      <c r="B75" s="7">
        <v>34090</v>
      </c>
      <c r="C75" s="1" t="s">
        <v>82</v>
      </c>
      <c r="D75" s="1">
        <v>14</v>
      </c>
      <c r="E75" s="8">
        <v>7.8198410349332</v>
      </c>
      <c r="F75" s="9">
        <v>3.2880171335016875</v>
      </c>
      <c r="G75" s="8">
        <v>9.7576131254135</v>
      </c>
      <c r="H75" s="9">
        <v>3.981821878250516</v>
      </c>
      <c r="I75" s="9">
        <v>9.955821635337921</v>
      </c>
      <c r="J75" s="1">
        <v>14</v>
      </c>
      <c r="K75" s="8">
        <v>0.35477879902259296</v>
      </c>
      <c r="L75" s="9">
        <v>0.21174745183065963</v>
      </c>
      <c r="M75" s="8">
        <v>0.25111051457518413</v>
      </c>
      <c r="N75" s="9">
        <v>0.17262503031306503</v>
      </c>
      <c r="O75" s="9">
        <v>0.5573999478227214</v>
      </c>
      <c r="P75" s="1">
        <v>14</v>
      </c>
      <c r="Q75" s="8">
        <v>1.7329061854769672</v>
      </c>
      <c r="R75" s="9">
        <v>0.739091029976384</v>
      </c>
      <c r="S75" s="8">
        <v>1.696826962336605</v>
      </c>
      <c r="T75" s="9">
        <v>0.9441466375162393</v>
      </c>
      <c r="U75" s="9">
        <v>2.6237376636943983</v>
      </c>
      <c r="V75" s="1">
        <v>14</v>
      </c>
      <c r="W75" s="8">
        <v>4.285480593165265</v>
      </c>
      <c r="X75" s="9">
        <v>1.9833985428986158</v>
      </c>
      <c r="Y75" s="8">
        <v>5.343549901769628</v>
      </c>
      <c r="Z75" s="9">
        <v>2.1366332749606376</v>
      </c>
      <c r="AA75" s="9">
        <v>5.81592803163171</v>
      </c>
      <c r="AB75" s="1">
        <v>14</v>
      </c>
      <c r="AC75" s="8">
        <v>0.6542507201772699</v>
      </c>
      <c r="AD75" s="9">
        <v>0.356830796807555</v>
      </c>
      <c r="AE75" s="8">
        <v>0.5658042550277143</v>
      </c>
      <c r="AF75" s="9">
        <v>0.3249032130520814</v>
      </c>
      <c r="AG75" s="9">
        <v>1.159868578132697</v>
      </c>
      <c r="AH75" s="1">
        <v>14</v>
      </c>
      <c r="AI75" s="8">
        <v>1.8816484468894057</v>
      </c>
      <c r="AJ75" s="9">
        <v>0.16711893181377327</v>
      </c>
      <c r="AK75" s="8">
        <v>1.8332935814410865</v>
      </c>
      <c r="AL75" s="9">
        <v>1.7118199505203862</v>
      </c>
      <c r="AM75" s="9">
        <v>2.019980568321419</v>
      </c>
      <c r="AN75" s="1">
        <v>11</v>
      </c>
      <c r="AO75" s="10">
        <v>0.12433047242320105</v>
      </c>
      <c r="AP75" s="11">
        <v>0.09141326927618795</v>
      </c>
      <c r="AQ75" s="10">
        <v>0.19041062584860474</v>
      </c>
      <c r="AR75" s="11">
        <v>0.025909969023618848</v>
      </c>
      <c r="AS75" s="11">
        <v>0.20507221293143318</v>
      </c>
      <c r="AT75" s="1">
        <v>0</v>
      </c>
      <c r="AU75" s="8" t="e">
        <v>#N/A</v>
      </c>
      <c r="AV75" s="9" t="e">
        <v>#N/A</v>
      </c>
      <c r="AW75" s="8" t="e">
        <v>#N/A</v>
      </c>
      <c r="AX75" s="9" t="e">
        <v>#N/A</v>
      </c>
      <c r="AY75" s="9" t="e">
        <v>#N/A</v>
      </c>
      <c r="AZ75" s="1">
        <v>14</v>
      </c>
      <c r="BA75" s="10">
        <v>0.22376325841965636</v>
      </c>
      <c r="BB75" s="11">
        <v>0.10253270558062073</v>
      </c>
      <c r="BC75" s="10">
        <v>0.23797334461496292</v>
      </c>
      <c r="BD75" s="11">
        <v>0.1317275332693896</v>
      </c>
      <c r="BE75" s="11">
        <v>0.24109147187783495</v>
      </c>
    </row>
    <row r="76" spans="1:57" ht="12.75">
      <c r="A76" s="1" t="s">
        <v>83</v>
      </c>
      <c r="B76" s="7">
        <v>34121</v>
      </c>
      <c r="C76" s="1" t="s">
        <v>83</v>
      </c>
      <c r="D76" s="1">
        <v>21</v>
      </c>
      <c r="E76" s="8">
        <v>6.212789341769882</v>
      </c>
      <c r="F76" s="9">
        <v>3.2802129524765333</v>
      </c>
      <c r="G76" s="8">
        <v>6.106854603157916</v>
      </c>
      <c r="H76" s="9">
        <v>3.274267785860803</v>
      </c>
      <c r="I76" s="9">
        <v>9.606587281836422</v>
      </c>
      <c r="J76" s="1">
        <v>21</v>
      </c>
      <c r="K76" s="8">
        <v>0.42587705904062567</v>
      </c>
      <c r="L76" s="9">
        <v>0.18488286177277755</v>
      </c>
      <c r="M76" s="8">
        <v>0.3780229866323953</v>
      </c>
      <c r="N76" s="9">
        <v>0.2705251545672759</v>
      </c>
      <c r="O76" s="9">
        <v>0.6076337511262773</v>
      </c>
      <c r="P76" s="1">
        <v>21</v>
      </c>
      <c r="Q76" s="8">
        <v>1.9392734083591259</v>
      </c>
      <c r="R76" s="9">
        <v>0.6404846498574076</v>
      </c>
      <c r="S76" s="8">
        <v>1.915780374033689</v>
      </c>
      <c r="T76" s="9">
        <v>1.419323450065769</v>
      </c>
      <c r="U76" s="9">
        <v>2.763866019655411</v>
      </c>
      <c r="V76" s="1">
        <v>21</v>
      </c>
      <c r="W76" s="8">
        <v>3.502228967538053</v>
      </c>
      <c r="X76" s="9">
        <v>1.7660729829308213</v>
      </c>
      <c r="Y76" s="8">
        <v>3.577571074014219</v>
      </c>
      <c r="Z76" s="9">
        <v>1.8857722954865572</v>
      </c>
      <c r="AA76" s="9">
        <v>5.011272765526719</v>
      </c>
      <c r="AB76" s="1">
        <v>21</v>
      </c>
      <c r="AC76" s="8">
        <v>1.057762377229798</v>
      </c>
      <c r="AD76" s="9">
        <v>0.5115920505014164</v>
      </c>
      <c r="AE76" s="8">
        <v>0.9701353951285117</v>
      </c>
      <c r="AF76" s="9">
        <v>0.559485480081118</v>
      </c>
      <c r="AG76" s="9">
        <v>1.459531958310943</v>
      </c>
      <c r="AH76" s="1">
        <v>21</v>
      </c>
      <c r="AI76" s="8">
        <v>1.785922214182852</v>
      </c>
      <c r="AJ76" s="9">
        <v>0.19718157976692274</v>
      </c>
      <c r="AK76" s="8">
        <v>1.7363007154668129</v>
      </c>
      <c r="AL76" s="9">
        <v>1.697027739175265</v>
      </c>
      <c r="AM76" s="9">
        <v>1.8830050281692814</v>
      </c>
      <c r="AN76" s="1">
        <v>18</v>
      </c>
      <c r="AO76" s="10">
        <v>0.15013501980594074</v>
      </c>
      <c r="AP76" s="11">
        <v>0.04972485097618298</v>
      </c>
      <c r="AQ76" s="10">
        <v>0.13941625407408106</v>
      </c>
      <c r="AR76" s="11">
        <v>0.11889138706245236</v>
      </c>
      <c r="AS76" s="11">
        <v>0.20884182059534082</v>
      </c>
      <c r="AT76" s="1">
        <v>0</v>
      </c>
      <c r="AU76" s="8" t="e">
        <v>#N/A</v>
      </c>
      <c r="AV76" s="9" t="e">
        <v>#N/A</v>
      </c>
      <c r="AW76" s="8" t="e">
        <v>#N/A</v>
      </c>
      <c r="AX76" s="9" t="e">
        <v>#N/A</v>
      </c>
      <c r="AY76" s="9" t="e">
        <v>#N/A</v>
      </c>
      <c r="AZ76" s="1">
        <v>21</v>
      </c>
      <c r="BA76" s="10">
        <v>0.20904846198570903</v>
      </c>
      <c r="BB76" s="11">
        <v>0.13028693661322294</v>
      </c>
      <c r="BC76" s="10">
        <v>0.21449716357860193</v>
      </c>
      <c r="BD76" s="11">
        <v>0.09671484174833157</v>
      </c>
      <c r="BE76" s="11">
        <v>0.24106606216217202</v>
      </c>
    </row>
    <row r="77" spans="1:57" ht="12.75">
      <c r="A77" s="1" t="s">
        <v>84</v>
      </c>
      <c r="B77" s="7">
        <v>34151</v>
      </c>
      <c r="C77" s="1" t="s">
        <v>84</v>
      </c>
      <c r="D77" s="1">
        <v>22</v>
      </c>
      <c r="E77" s="8">
        <v>6.775680812187023</v>
      </c>
      <c r="F77" s="9">
        <v>1.5004403809617506</v>
      </c>
      <c r="G77" s="8">
        <v>6.583806443996557</v>
      </c>
      <c r="H77" s="9">
        <v>5.637637250316118</v>
      </c>
      <c r="I77" s="9">
        <v>8.416072681627789</v>
      </c>
      <c r="J77" s="1">
        <v>22</v>
      </c>
      <c r="K77" s="8">
        <v>0.325201919018477</v>
      </c>
      <c r="L77" s="9">
        <v>0.11317038776717324</v>
      </c>
      <c r="M77" s="8">
        <v>0.353484053404354</v>
      </c>
      <c r="N77" s="9">
        <v>0.19346311073298345</v>
      </c>
      <c r="O77" s="9">
        <v>0.4072479411821324</v>
      </c>
      <c r="P77" s="1">
        <v>22</v>
      </c>
      <c r="Q77" s="8">
        <v>1.7498160043796125</v>
      </c>
      <c r="R77" s="9">
        <v>0.49298670639892256</v>
      </c>
      <c r="S77" s="8">
        <v>1.7028220912305556</v>
      </c>
      <c r="T77" s="9">
        <v>1.4200922562564828</v>
      </c>
      <c r="U77" s="9">
        <v>2.082226645571305</v>
      </c>
      <c r="V77" s="1">
        <v>22</v>
      </c>
      <c r="W77" s="8">
        <v>3.7441963787256625</v>
      </c>
      <c r="X77" s="9">
        <v>0.8071440113627115</v>
      </c>
      <c r="Y77" s="8">
        <v>3.681993260258775</v>
      </c>
      <c r="Z77" s="9">
        <v>3.437405012996255</v>
      </c>
      <c r="AA77" s="9">
        <v>4.5025374699952945</v>
      </c>
      <c r="AB77" s="1">
        <v>22</v>
      </c>
      <c r="AC77" s="8">
        <v>0.8074017758543627</v>
      </c>
      <c r="AD77" s="9">
        <v>0.46623167916096875</v>
      </c>
      <c r="AE77" s="8">
        <v>0.751262973050241</v>
      </c>
      <c r="AF77" s="9">
        <v>0.39585212274762405</v>
      </c>
      <c r="AG77" s="9">
        <v>1.0153057347043102</v>
      </c>
      <c r="AH77" s="1">
        <v>22</v>
      </c>
      <c r="AI77" s="8">
        <v>1.819443759297949</v>
      </c>
      <c r="AJ77" s="9">
        <v>0.13996956094230623</v>
      </c>
      <c r="AK77" s="8">
        <v>1.8278110809595487</v>
      </c>
      <c r="AL77" s="9">
        <v>1.6582881068831186</v>
      </c>
      <c r="AM77" s="9">
        <v>1.890342036196685</v>
      </c>
      <c r="AN77" s="1">
        <v>19</v>
      </c>
      <c r="AO77" s="10">
        <v>0.11405816584456259</v>
      </c>
      <c r="AP77" s="11">
        <v>0.02528852412656938</v>
      </c>
      <c r="AQ77" s="10">
        <v>0.11190218535879372</v>
      </c>
      <c r="AR77" s="11">
        <v>0.0926211993304429</v>
      </c>
      <c r="AS77" s="11">
        <v>0.13009006612460722</v>
      </c>
      <c r="AT77" s="1">
        <v>0</v>
      </c>
      <c r="AU77" s="8" t="e">
        <v>#N/A</v>
      </c>
      <c r="AV77" s="9" t="e">
        <v>#N/A</v>
      </c>
      <c r="AW77" s="8" t="e">
        <v>#N/A</v>
      </c>
      <c r="AX77" s="9" t="e">
        <v>#N/A</v>
      </c>
      <c r="AY77" s="9" t="e">
        <v>#N/A</v>
      </c>
      <c r="AZ77" s="1">
        <v>22</v>
      </c>
      <c r="BA77" s="10">
        <v>0.1664685945749581</v>
      </c>
      <c r="BB77" s="11">
        <v>0.08921625033077327</v>
      </c>
      <c r="BC77" s="10">
        <v>0.11860447521784806</v>
      </c>
      <c r="BD77" s="11">
        <v>0.08009579646873788</v>
      </c>
      <c r="BE77" s="11">
        <v>0.27756622350602755</v>
      </c>
    </row>
    <row r="78" spans="1:57" ht="12.75">
      <c r="A78" s="1" t="s">
        <v>85</v>
      </c>
      <c r="B78" s="7">
        <v>34182</v>
      </c>
      <c r="C78" s="1" t="s">
        <v>85</v>
      </c>
      <c r="D78" s="1">
        <v>24</v>
      </c>
      <c r="E78" s="8">
        <v>4.828818540496308</v>
      </c>
      <c r="F78" s="9">
        <v>1.8795693255351489</v>
      </c>
      <c r="G78" s="8">
        <v>4.218081728949868</v>
      </c>
      <c r="H78" s="9">
        <v>2.883391368098916</v>
      </c>
      <c r="I78" s="9">
        <v>6.194490289802191</v>
      </c>
      <c r="J78" s="1">
        <v>24</v>
      </c>
      <c r="K78" s="8">
        <v>0.610685497070038</v>
      </c>
      <c r="L78" s="9">
        <v>0.5419212984247446</v>
      </c>
      <c r="M78" s="8">
        <v>0.3465737497728975</v>
      </c>
      <c r="N78" s="9">
        <v>0.18950969672934762</v>
      </c>
      <c r="O78" s="9">
        <v>1.5060250772231571</v>
      </c>
      <c r="P78" s="1">
        <v>24</v>
      </c>
      <c r="Q78" s="8">
        <v>1.5215157972189532</v>
      </c>
      <c r="R78" s="9">
        <v>0.4892158781074382</v>
      </c>
      <c r="S78" s="8">
        <v>1.2875921714019933</v>
      </c>
      <c r="T78" s="9">
        <v>1.180535484648334</v>
      </c>
      <c r="U78" s="9">
        <v>2.2699671005580733</v>
      </c>
      <c r="V78" s="1">
        <v>24</v>
      </c>
      <c r="W78" s="8">
        <v>2.7098808217612333</v>
      </c>
      <c r="X78" s="9">
        <v>1.0810668557240632</v>
      </c>
      <c r="Y78" s="8">
        <v>2.4856067100766808</v>
      </c>
      <c r="Z78" s="9">
        <v>1.6732708776756053</v>
      </c>
      <c r="AA78" s="9">
        <v>3.6639723674131037</v>
      </c>
      <c r="AB78" s="1">
        <v>24</v>
      </c>
      <c r="AC78" s="8">
        <v>0.8394387943816514</v>
      </c>
      <c r="AD78" s="9">
        <v>0.48191193071124017</v>
      </c>
      <c r="AE78" s="8">
        <v>0.6036542080879306</v>
      </c>
      <c r="AF78" s="9">
        <v>0.4689997303976157</v>
      </c>
      <c r="AG78" s="9">
        <v>1.3517760982199767</v>
      </c>
      <c r="AH78" s="1">
        <v>24</v>
      </c>
      <c r="AI78" s="8">
        <v>1.8056157522040948</v>
      </c>
      <c r="AJ78" s="9">
        <v>0.20017593146929047</v>
      </c>
      <c r="AK78" s="8">
        <v>1.7055043580014762</v>
      </c>
      <c r="AL78" s="9">
        <v>1.6906487463975401</v>
      </c>
      <c r="AM78" s="9">
        <v>1.881885183589391</v>
      </c>
      <c r="AN78" s="1">
        <v>22</v>
      </c>
      <c r="AO78" s="10">
        <v>0.07346217859505137</v>
      </c>
      <c r="AP78" s="11">
        <v>0.018829590692719587</v>
      </c>
      <c r="AQ78" s="10">
        <v>0.0822292024452619</v>
      </c>
      <c r="AR78" s="11">
        <v>0.051249997849728245</v>
      </c>
      <c r="AS78" s="11">
        <v>0.09355772207983089</v>
      </c>
      <c r="AT78" s="1">
        <v>0</v>
      </c>
      <c r="AU78" s="8" t="e">
        <v>#N/A</v>
      </c>
      <c r="AV78" s="9" t="e">
        <v>#N/A</v>
      </c>
      <c r="AW78" s="8" t="e">
        <v>#N/A</v>
      </c>
      <c r="AX78" s="9" t="e">
        <v>#N/A</v>
      </c>
      <c r="AY78" s="9" t="e">
        <v>#N/A</v>
      </c>
      <c r="AZ78" s="1">
        <v>24</v>
      </c>
      <c r="BA78" s="10">
        <v>0.30122688283901294</v>
      </c>
      <c r="BB78" s="11">
        <v>0.2969808283498457</v>
      </c>
      <c r="BC78" s="10">
        <v>0.12585144980469776</v>
      </c>
      <c r="BD78" s="11">
        <v>0.08842116849194082</v>
      </c>
      <c r="BE78" s="11">
        <v>0.7012401580199344</v>
      </c>
    </row>
    <row r="79" spans="1:57" ht="12.75">
      <c r="A79" s="1" t="s">
        <v>86</v>
      </c>
      <c r="B79" s="7">
        <v>34213</v>
      </c>
      <c r="C79" s="1" t="s">
        <v>86</v>
      </c>
      <c r="D79" s="1">
        <v>12</v>
      </c>
      <c r="E79" s="8">
        <v>6.655059907814766</v>
      </c>
      <c r="F79" s="9">
        <v>3.2935327052070353</v>
      </c>
      <c r="G79" s="8">
        <v>5.764449283542158</v>
      </c>
      <c r="H79" s="9">
        <v>3.7797785241127735</v>
      </c>
      <c r="I79" s="9">
        <v>10.96706385692584</v>
      </c>
      <c r="J79" s="1">
        <v>12</v>
      </c>
      <c r="K79" s="8">
        <v>0.2860528446224938</v>
      </c>
      <c r="L79" s="9">
        <v>0.10670949539544156</v>
      </c>
      <c r="M79" s="8">
        <v>0.24964283754342398</v>
      </c>
      <c r="N79" s="9">
        <v>0.1858230318813311</v>
      </c>
      <c r="O79" s="9">
        <v>0.4569465774578501</v>
      </c>
      <c r="P79" s="1">
        <v>12</v>
      </c>
      <c r="Q79" s="8">
        <v>1.233376532939107</v>
      </c>
      <c r="R79" s="9">
        <v>0.45755832695027393</v>
      </c>
      <c r="S79" s="8">
        <v>1.0282521293784486</v>
      </c>
      <c r="T79" s="9">
        <v>0.9322743429161764</v>
      </c>
      <c r="U79" s="9">
        <v>1.8294154637598428</v>
      </c>
      <c r="V79" s="1">
        <v>12</v>
      </c>
      <c r="W79" s="8">
        <v>3.9837602185107674</v>
      </c>
      <c r="X79" s="9">
        <v>2.2198185050143593</v>
      </c>
      <c r="Y79" s="8">
        <v>3.3656275377740066</v>
      </c>
      <c r="Z79" s="9">
        <v>2.0986024204512645</v>
      </c>
      <c r="AA79" s="9">
        <v>6.889016387792735</v>
      </c>
      <c r="AB79" s="1">
        <v>12</v>
      </c>
      <c r="AC79" s="8">
        <v>0.23066408593994736</v>
      </c>
      <c r="AD79" s="9">
        <v>0.14604876283813187</v>
      </c>
      <c r="AE79" s="8">
        <v>0.18112367812073119</v>
      </c>
      <c r="AF79" s="9">
        <v>0.09545003895241161</v>
      </c>
      <c r="AG79" s="9">
        <v>0.4573009318892244</v>
      </c>
      <c r="AH79" s="1">
        <v>12</v>
      </c>
      <c r="AI79" s="8">
        <v>1.7321265160215498</v>
      </c>
      <c r="AJ79" s="9">
        <v>0.1504853491740378</v>
      </c>
      <c r="AK79" s="8">
        <v>1.7127412997561544</v>
      </c>
      <c r="AL79" s="9">
        <v>1.591963676608371</v>
      </c>
      <c r="AM79" s="9">
        <v>1.811391331628534</v>
      </c>
      <c r="AN79" s="1">
        <v>12</v>
      </c>
      <c r="AO79" s="10">
        <v>0.02184028485574914</v>
      </c>
      <c r="AP79" s="11">
        <v>0.005760134512503321</v>
      </c>
      <c r="AQ79" s="10">
        <v>0.02498080864099091</v>
      </c>
      <c r="AR79" s="11">
        <v>0.01550330957297966</v>
      </c>
      <c r="AS79" s="11">
        <v>0.02825138671792462</v>
      </c>
      <c r="AT79" s="1">
        <v>0</v>
      </c>
      <c r="AU79" s="8" t="e">
        <v>#N/A</v>
      </c>
      <c r="AV79" s="9" t="e">
        <v>#N/A</v>
      </c>
      <c r="AW79" s="8" t="e">
        <v>#N/A</v>
      </c>
      <c r="AX79" s="9" t="e">
        <v>#N/A</v>
      </c>
      <c r="AY79" s="9" t="e">
        <v>#N/A</v>
      </c>
      <c r="AZ79" s="1">
        <v>12</v>
      </c>
      <c r="BA79" s="10">
        <v>0.18110907974712942</v>
      </c>
      <c r="BB79" s="11">
        <v>0.039198391389152744</v>
      </c>
      <c r="BC79" s="10">
        <v>0.1617280621865413</v>
      </c>
      <c r="BD79" s="11">
        <v>0.14285770978331605</v>
      </c>
      <c r="BE79" s="11">
        <v>0.2187075958532609</v>
      </c>
    </row>
    <row r="80" spans="1:57" ht="12.75">
      <c r="A80" s="1" t="s">
        <v>87</v>
      </c>
      <c r="B80" s="7">
        <v>34243</v>
      </c>
      <c r="C80" s="1" t="s">
        <v>87</v>
      </c>
      <c r="D80" s="1">
        <v>8</v>
      </c>
      <c r="E80" s="8">
        <v>6.912044608207403</v>
      </c>
      <c r="F80" s="9">
        <v>4.656217906457971</v>
      </c>
      <c r="G80" s="8">
        <v>5.752535594130464</v>
      </c>
      <c r="H80" s="9">
        <v>2.660690458345236</v>
      </c>
      <c r="I80" s="9">
        <v>11.936404767454196</v>
      </c>
      <c r="J80" s="1">
        <v>8</v>
      </c>
      <c r="K80" s="8">
        <v>1.8293871424728196</v>
      </c>
      <c r="L80" s="9">
        <v>1.4721233967733491</v>
      </c>
      <c r="M80" s="8">
        <v>1.864481035140542</v>
      </c>
      <c r="N80" s="9">
        <v>0.5252152967087024</v>
      </c>
      <c r="O80" s="9">
        <v>3.2037467735723815</v>
      </c>
      <c r="P80" s="1">
        <v>8</v>
      </c>
      <c r="Q80" s="8">
        <v>2.723626955769021</v>
      </c>
      <c r="R80" s="9">
        <v>0.5091802967620424</v>
      </c>
      <c r="S80" s="8">
        <v>2.878467333300635</v>
      </c>
      <c r="T80" s="9">
        <v>2.745204868604776</v>
      </c>
      <c r="U80" s="9">
        <v>3.0117297979964945</v>
      </c>
      <c r="V80" s="1">
        <v>8</v>
      </c>
      <c r="W80" s="8">
        <v>4.485823238123496</v>
      </c>
      <c r="X80" s="9">
        <v>2.368685752690576</v>
      </c>
      <c r="Y80" s="8">
        <v>3.619994046695913</v>
      </c>
      <c r="Z80" s="9">
        <v>2.3859268808067062</v>
      </c>
      <c r="AA80" s="9">
        <v>7.1629390563920055</v>
      </c>
      <c r="AB80" s="1">
        <v>8</v>
      </c>
      <c r="AC80" s="8">
        <v>1.5945452467333379</v>
      </c>
      <c r="AD80" s="9">
        <v>0.8991744201160732</v>
      </c>
      <c r="AE80" s="8">
        <v>1.6767425551041772</v>
      </c>
      <c r="AF80" s="9">
        <v>0.9422931081109083</v>
      </c>
      <c r="AG80" s="9">
        <v>2.4111920020974464</v>
      </c>
      <c r="AH80" s="1">
        <v>8</v>
      </c>
      <c r="AI80" s="8">
        <v>1.4102416430073206</v>
      </c>
      <c r="AJ80" s="9">
        <v>0.3195430379313915</v>
      </c>
      <c r="AK80" s="8">
        <v>1.3907858522228675</v>
      </c>
      <c r="AL80" s="9">
        <v>1.1151600997284667</v>
      </c>
      <c r="AM80" s="9">
        <v>1.6664116047172681</v>
      </c>
      <c r="AN80" s="1">
        <v>7</v>
      </c>
      <c r="AO80" s="10">
        <v>0.013361734752211968</v>
      </c>
      <c r="AP80" s="11">
        <v>0.0016074692839352447</v>
      </c>
      <c r="AQ80" s="10">
        <v>0.014650577463693798</v>
      </c>
      <c r="AR80" s="11">
        <v>0.011643277803569524</v>
      </c>
      <c r="AS80" s="11">
        <v>0.014650577463693798</v>
      </c>
      <c r="AT80" s="1">
        <v>0</v>
      </c>
      <c r="AU80" s="8" t="e">
        <v>#N/A</v>
      </c>
      <c r="AV80" s="9" t="e">
        <v>#N/A</v>
      </c>
      <c r="AW80" s="8" t="e">
        <v>#N/A</v>
      </c>
      <c r="AX80" s="9" t="e">
        <v>#N/A</v>
      </c>
      <c r="AY80" s="9" t="e">
        <v>#N/A</v>
      </c>
      <c r="AZ80" s="1">
        <v>8</v>
      </c>
      <c r="BA80" s="10">
        <v>0.440034176876952</v>
      </c>
      <c r="BB80" s="11">
        <v>0.20383440996578991</v>
      </c>
      <c r="BC80" s="10">
        <v>0.5095333976568839</v>
      </c>
      <c r="BD80" s="11">
        <v>0.21167165695623733</v>
      </c>
      <c r="BE80" s="11">
        <v>0.6220638829443789</v>
      </c>
    </row>
    <row r="81" spans="1:57" ht="12.75">
      <c r="A81" s="1" t="s">
        <v>88</v>
      </c>
      <c r="B81" s="7">
        <v>34274</v>
      </c>
      <c r="C81" s="1" t="s">
        <v>88</v>
      </c>
      <c r="D81" s="1">
        <v>17</v>
      </c>
      <c r="E81" s="8">
        <v>8.117210824502767</v>
      </c>
      <c r="F81" s="9">
        <v>3.106239570283088</v>
      </c>
      <c r="G81" s="8">
        <v>6.793140480461806</v>
      </c>
      <c r="H81" s="9">
        <v>6.285126935304572</v>
      </c>
      <c r="I81" s="9">
        <v>10.276741693782087</v>
      </c>
      <c r="J81" s="1">
        <v>17</v>
      </c>
      <c r="K81" s="8">
        <v>0.37617409010059194</v>
      </c>
      <c r="L81" s="9">
        <v>0.5418585670832123</v>
      </c>
      <c r="M81" s="8">
        <v>0.2292349799117431</v>
      </c>
      <c r="N81" s="9">
        <v>0.11007603230551607</v>
      </c>
      <c r="O81" s="9">
        <v>0.274378446932088</v>
      </c>
      <c r="P81" s="1">
        <v>17</v>
      </c>
      <c r="Q81" s="8">
        <v>1.4920654811448286</v>
      </c>
      <c r="R81" s="9">
        <v>0.5530336599722665</v>
      </c>
      <c r="S81" s="8">
        <v>1.321739199578799</v>
      </c>
      <c r="T81" s="9">
        <v>0.9614217968430078</v>
      </c>
      <c r="U81" s="9">
        <v>2.000922675338252</v>
      </c>
      <c r="V81" s="1">
        <v>17</v>
      </c>
      <c r="W81" s="8">
        <v>4.595586993741572</v>
      </c>
      <c r="X81" s="9">
        <v>2.118155560797129</v>
      </c>
      <c r="Y81" s="8">
        <v>3.7055490405007254</v>
      </c>
      <c r="Z81" s="9">
        <v>3.492406322615406</v>
      </c>
      <c r="AA81" s="9">
        <v>5.82711556252918</v>
      </c>
      <c r="AB81" s="1">
        <v>17</v>
      </c>
      <c r="AC81" s="8">
        <v>0.335356234820075</v>
      </c>
      <c r="AD81" s="9">
        <v>0.3728800868338371</v>
      </c>
      <c r="AE81" s="8">
        <v>0.27394291238230606</v>
      </c>
      <c r="AF81" s="9">
        <v>0.08238312544071019</v>
      </c>
      <c r="AG81" s="9">
        <v>0.43967918328689415</v>
      </c>
      <c r="AH81" s="1">
        <v>17</v>
      </c>
      <c r="AI81" s="8">
        <v>1.7958990756169735</v>
      </c>
      <c r="AJ81" s="9">
        <v>0.09904254271632468</v>
      </c>
      <c r="AK81" s="8">
        <v>1.7996551244924281</v>
      </c>
      <c r="AL81" s="9">
        <v>1.7287008622627933</v>
      </c>
      <c r="AM81" s="9">
        <v>1.877594273603247</v>
      </c>
      <c r="AN81" s="1">
        <v>13</v>
      </c>
      <c r="AO81" s="10">
        <v>0.002146395671056965</v>
      </c>
      <c r="AP81" s="11">
        <v>0.001329445960818696</v>
      </c>
      <c r="AQ81" s="10">
        <v>0.0027863550000613423</v>
      </c>
      <c r="AR81" s="11">
        <v>0.0007908682832154479</v>
      </c>
      <c r="AS81" s="11">
        <v>0.002898012518892552</v>
      </c>
      <c r="AT81" s="1">
        <v>0</v>
      </c>
      <c r="AU81" s="8" t="e">
        <v>#N/A</v>
      </c>
      <c r="AV81" s="9" t="e">
        <v>#N/A</v>
      </c>
      <c r="AW81" s="8" t="e">
        <v>#N/A</v>
      </c>
      <c r="AX81" s="9" t="e">
        <v>#N/A</v>
      </c>
      <c r="AY81" s="9" t="e">
        <v>#N/A</v>
      </c>
      <c r="AZ81" s="1">
        <v>17</v>
      </c>
      <c r="BA81" s="10">
        <v>0.21469244845716087</v>
      </c>
      <c r="BB81" s="11">
        <v>0.1956943425095748</v>
      </c>
      <c r="BC81" s="10">
        <v>0.13087576820615593</v>
      </c>
      <c r="BD81" s="11">
        <v>0.10944201345306674</v>
      </c>
      <c r="BE81" s="11">
        <v>0.23575930808346382</v>
      </c>
    </row>
    <row r="82" spans="1:57" ht="12.75">
      <c r="A82" s="1" t="s">
        <v>89</v>
      </c>
      <c r="B82" s="7">
        <v>34304</v>
      </c>
      <c r="C82" s="1" t="s">
        <v>89</v>
      </c>
      <c r="D82" s="1">
        <v>29</v>
      </c>
      <c r="E82" s="8">
        <v>18.192023076154946</v>
      </c>
      <c r="F82" s="9">
        <v>4.19843098386715</v>
      </c>
      <c r="G82" s="8">
        <v>18.45646057202005</v>
      </c>
      <c r="H82" s="9">
        <v>16.29988525674231</v>
      </c>
      <c r="I82" s="9">
        <v>21.408761913619074</v>
      </c>
      <c r="J82" s="1">
        <v>29</v>
      </c>
      <c r="K82" s="8">
        <v>0.16800255055036512</v>
      </c>
      <c r="L82" s="9">
        <v>0.06174817929686547</v>
      </c>
      <c r="M82" s="8">
        <v>0.14607462086132328</v>
      </c>
      <c r="N82" s="9">
        <v>0.11139170448804142</v>
      </c>
      <c r="O82" s="9">
        <v>0.2081541595003455</v>
      </c>
      <c r="P82" s="1">
        <v>29</v>
      </c>
      <c r="Q82" s="8">
        <v>2.9614997802761214</v>
      </c>
      <c r="R82" s="9">
        <v>0.6252234386154203</v>
      </c>
      <c r="S82" s="8">
        <v>2.8658746382286324</v>
      </c>
      <c r="T82" s="9">
        <v>2.8658746382286324</v>
      </c>
      <c r="U82" s="9">
        <v>3.4095610377915033</v>
      </c>
      <c r="V82" s="1">
        <v>29</v>
      </c>
      <c r="W82" s="8">
        <v>11.092606756499135</v>
      </c>
      <c r="X82" s="9">
        <v>2.5268223921998176</v>
      </c>
      <c r="Y82" s="8">
        <v>12.004063819200335</v>
      </c>
      <c r="Z82" s="9">
        <v>9.47210810449913</v>
      </c>
      <c r="AA82" s="9">
        <v>12.953844710146658</v>
      </c>
      <c r="AB82" s="1">
        <v>29</v>
      </c>
      <c r="AC82" s="8">
        <v>0.16949065966528978</v>
      </c>
      <c r="AD82" s="9">
        <v>0.32228590588642586</v>
      </c>
      <c r="AE82" s="8">
        <v>0.11382427795495696</v>
      </c>
      <c r="AF82" s="9">
        <v>-0.15554822506409155</v>
      </c>
      <c r="AG82" s="9">
        <v>0.6089057181463471</v>
      </c>
      <c r="AH82" s="1">
        <v>29</v>
      </c>
      <c r="AI82" s="8">
        <v>1.6448532133369407</v>
      </c>
      <c r="AJ82" s="9">
        <v>0.09261611227205262</v>
      </c>
      <c r="AK82" s="8">
        <v>1.7006922607075912</v>
      </c>
      <c r="AL82" s="9">
        <v>1.5375176981731131</v>
      </c>
      <c r="AM82" s="9">
        <v>1.72082973261254</v>
      </c>
      <c r="AN82" s="1">
        <v>29</v>
      </c>
      <c r="AO82" s="10">
        <v>0.0015204853837379561</v>
      </c>
      <c r="AP82" s="11">
        <v>0.0005387832243486332</v>
      </c>
      <c r="AQ82" s="10">
        <v>0.0012647623361886915</v>
      </c>
      <c r="AR82" s="11">
        <v>0.0009722027764137611</v>
      </c>
      <c r="AS82" s="11">
        <v>0.001950187154626426</v>
      </c>
      <c r="AT82" s="1">
        <v>0</v>
      </c>
      <c r="AU82" s="8" t="e">
        <v>#N/A</v>
      </c>
      <c r="AV82" s="9" t="e">
        <v>#N/A</v>
      </c>
      <c r="AW82" s="8" t="e">
        <v>#N/A</v>
      </c>
      <c r="AX82" s="9" t="e">
        <v>#N/A</v>
      </c>
      <c r="AY82" s="9" t="e">
        <v>#N/A</v>
      </c>
      <c r="AZ82" s="1">
        <v>29</v>
      </c>
      <c r="BA82" s="10">
        <v>0.040275107170919595</v>
      </c>
      <c r="BB82" s="11">
        <v>0.02922181489778704</v>
      </c>
      <c r="BC82" s="10">
        <v>0.03165216011243909</v>
      </c>
      <c r="BD82" s="11">
        <v>0.03165216011243909</v>
      </c>
      <c r="BE82" s="11">
        <v>0.04353081750386819</v>
      </c>
    </row>
    <row r="83" spans="1:57" ht="12.75">
      <c r="A83" s="1" t="s">
        <v>78</v>
      </c>
      <c r="B83" s="7">
        <v>34335</v>
      </c>
      <c r="C83" s="1" t="s">
        <v>78</v>
      </c>
      <c r="D83" s="1">
        <v>30</v>
      </c>
      <c r="E83" s="8">
        <v>15.885686181984182</v>
      </c>
      <c r="F83" s="9">
        <v>4.4653795546223956</v>
      </c>
      <c r="G83" s="8">
        <v>14.743970676796941</v>
      </c>
      <c r="H83" s="9">
        <v>11.33876349371742</v>
      </c>
      <c r="I83" s="9">
        <v>22.72810029763496</v>
      </c>
      <c r="J83" s="1">
        <v>30</v>
      </c>
      <c r="K83" s="8">
        <v>0.16866307464335245</v>
      </c>
      <c r="L83" s="9">
        <v>0.07559407913676597</v>
      </c>
      <c r="M83" s="8">
        <v>0.200952366689945</v>
      </c>
      <c r="N83" s="9">
        <v>0.09690054811771363</v>
      </c>
      <c r="O83" s="9">
        <v>0.268982327745937</v>
      </c>
      <c r="P83" s="1">
        <v>30</v>
      </c>
      <c r="Q83" s="8">
        <v>2.677013252013911</v>
      </c>
      <c r="R83" s="9">
        <v>0.8836330232238111</v>
      </c>
      <c r="S83" s="8">
        <v>2.6683714371556477</v>
      </c>
      <c r="T83" s="9">
        <v>1.7672959486428876</v>
      </c>
      <c r="U83" s="9">
        <v>4.048356865702675</v>
      </c>
      <c r="V83" s="1">
        <v>30</v>
      </c>
      <c r="W83" s="8">
        <v>9.654476453114365</v>
      </c>
      <c r="X83" s="9">
        <v>3.970665354705965</v>
      </c>
      <c r="Y83" s="8">
        <v>8.421837563877899</v>
      </c>
      <c r="Z83" s="9">
        <v>6.487127659696437</v>
      </c>
      <c r="AA83" s="9">
        <v>16.54376504293288</v>
      </c>
      <c r="AB83" s="1">
        <v>30</v>
      </c>
      <c r="AC83" s="8">
        <v>0.24698152876502708</v>
      </c>
      <c r="AD83" s="9">
        <v>0.34552546058461353</v>
      </c>
      <c r="AE83" s="8">
        <v>0.13448591669729454</v>
      </c>
      <c r="AF83" s="9">
        <v>-0.11570879560353038</v>
      </c>
      <c r="AG83" s="9">
        <v>0.517879428539881</v>
      </c>
      <c r="AH83" s="1">
        <v>30</v>
      </c>
      <c r="AI83" s="8">
        <v>1.7140911626204445</v>
      </c>
      <c r="AJ83" s="9">
        <v>0.22618220769852615</v>
      </c>
      <c r="AK83" s="8">
        <v>1.749284966547931</v>
      </c>
      <c r="AL83" s="9">
        <v>1.3738166758687067</v>
      </c>
      <c r="AM83" s="9">
        <v>1.9230487225640722</v>
      </c>
      <c r="AN83" s="1">
        <v>30</v>
      </c>
      <c r="AO83" s="10">
        <v>0.0014573294807264778</v>
      </c>
      <c r="AP83" s="11">
        <v>0.0006061459975166201</v>
      </c>
      <c r="AQ83" s="10">
        <v>0.001156840415337371</v>
      </c>
      <c r="AR83" s="11">
        <v>0.000934970660998399</v>
      </c>
      <c r="AS83" s="11">
        <v>0.002050600968634086</v>
      </c>
      <c r="AT83" s="1">
        <v>0</v>
      </c>
      <c r="AU83" s="8" t="e">
        <v>#N/A</v>
      </c>
      <c r="AV83" s="9" t="e">
        <v>#N/A</v>
      </c>
      <c r="AW83" s="8" t="e">
        <v>#N/A</v>
      </c>
      <c r="AX83" s="9" t="e">
        <v>#N/A</v>
      </c>
      <c r="AY83" s="9" t="e">
        <v>#N/A</v>
      </c>
      <c r="AZ83" s="1">
        <v>30</v>
      </c>
      <c r="BA83" s="10">
        <v>0.06303830341352756</v>
      </c>
      <c r="BB83" s="11">
        <v>0.032249902298843204</v>
      </c>
      <c r="BC83" s="10">
        <v>0.055923890194277744</v>
      </c>
      <c r="BD83" s="11">
        <v>0.0367791383998145</v>
      </c>
      <c r="BE83" s="11">
        <v>0.10062822831816888</v>
      </c>
    </row>
    <row r="84" spans="1:57" ht="12.75">
      <c r="A84" s="1" t="s">
        <v>79</v>
      </c>
      <c r="B84" s="7">
        <v>34366</v>
      </c>
      <c r="C84" s="1" t="s">
        <v>79</v>
      </c>
      <c r="D84" s="1">
        <v>11</v>
      </c>
      <c r="E84" s="8">
        <v>11.598638637661459</v>
      </c>
      <c r="F84" s="9">
        <v>2.0711527672059207</v>
      </c>
      <c r="G84" s="8">
        <v>10.765657148641079</v>
      </c>
      <c r="H84" s="9">
        <v>10.765657148641079</v>
      </c>
      <c r="I84" s="9">
        <v>11.521553719458812</v>
      </c>
      <c r="J84" s="1">
        <v>11</v>
      </c>
      <c r="K84" s="8">
        <v>0.1748214816469121</v>
      </c>
      <c r="L84" s="9">
        <v>0.08537499393101192</v>
      </c>
      <c r="M84" s="8">
        <v>0.16315946723489697</v>
      </c>
      <c r="N84" s="9">
        <v>0.12968339089634454</v>
      </c>
      <c r="O84" s="9">
        <v>0.16315946723489697</v>
      </c>
      <c r="P84" s="1">
        <v>11</v>
      </c>
      <c r="Q84" s="8">
        <v>1.8793097458533774</v>
      </c>
      <c r="R84" s="9">
        <v>0.2910589508863438</v>
      </c>
      <c r="S84" s="8">
        <v>1.7920325608923522</v>
      </c>
      <c r="T84" s="9">
        <v>1.7821379159925663</v>
      </c>
      <c r="U84" s="9">
        <v>1.810600794719386</v>
      </c>
      <c r="V84" s="1">
        <v>11</v>
      </c>
      <c r="W84" s="8">
        <v>6.829428236371134</v>
      </c>
      <c r="X84" s="9">
        <v>0.9794775181419811</v>
      </c>
      <c r="Y84" s="8">
        <v>6.526541373798416</v>
      </c>
      <c r="Z84" s="9">
        <v>6.5107758881576245</v>
      </c>
      <c r="AA84" s="9">
        <v>6.590029651553847</v>
      </c>
      <c r="AB84" s="1">
        <v>11</v>
      </c>
      <c r="AC84" s="8">
        <v>0.16034265875876316</v>
      </c>
      <c r="AD84" s="9">
        <v>0.04477893812336966</v>
      </c>
      <c r="AE84" s="8">
        <v>0.14930209710729098</v>
      </c>
      <c r="AF84" s="9">
        <v>0.1433756249432924</v>
      </c>
      <c r="AG84" s="9">
        <v>0.15189033142328287</v>
      </c>
      <c r="AH84" s="1">
        <v>11</v>
      </c>
      <c r="AI84" s="8">
        <v>1.6929358522462932</v>
      </c>
      <c r="AJ84" s="9">
        <v>0.06273387884932496</v>
      </c>
      <c r="AK84" s="8">
        <v>1.649519482380224</v>
      </c>
      <c r="AL84" s="9">
        <v>1.649519482380224</v>
      </c>
      <c r="AM84" s="9">
        <v>1.7545076746590065</v>
      </c>
      <c r="AN84" s="1">
        <v>11</v>
      </c>
      <c r="AO84" s="10">
        <v>0.0015483988410007463</v>
      </c>
      <c r="AP84" s="11">
        <v>0.0006222367197195264</v>
      </c>
      <c r="AQ84" s="10">
        <v>0.0011105581157410064</v>
      </c>
      <c r="AR84" s="11">
        <v>0.0011105581157410064</v>
      </c>
      <c r="AS84" s="11">
        <v>0.0021926341611712905</v>
      </c>
      <c r="AT84" s="1">
        <v>0</v>
      </c>
      <c r="AU84" s="8" t="e">
        <v>#N/A</v>
      </c>
      <c r="AV84" s="9" t="e">
        <v>#N/A</v>
      </c>
      <c r="AW84" s="8" t="e">
        <v>#N/A</v>
      </c>
      <c r="AX84" s="9" t="e">
        <v>#N/A</v>
      </c>
      <c r="AY84" s="9" t="e">
        <v>#N/A</v>
      </c>
      <c r="AZ84" s="1">
        <v>11</v>
      </c>
      <c r="BA84" s="10">
        <v>0.05658256698115094</v>
      </c>
      <c r="BB84" s="11">
        <v>0.042796464351798846</v>
      </c>
      <c r="BC84" s="10">
        <v>0.041542979730116114</v>
      </c>
      <c r="BD84" s="11">
        <v>0.03888106053136143</v>
      </c>
      <c r="BE84" s="11">
        <v>0.057818964428274666</v>
      </c>
    </row>
    <row r="85" spans="1:57" ht="12.75">
      <c r="A85" s="1" t="s">
        <v>80</v>
      </c>
      <c r="B85" s="7">
        <v>34394</v>
      </c>
      <c r="C85" s="1" t="s">
        <v>80</v>
      </c>
      <c r="D85" s="1">
        <v>31</v>
      </c>
      <c r="E85" s="8">
        <v>18.580634111192996</v>
      </c>
      <c r="F85" s="9">
        <v>15.868545032197956</v>
      </c>
      <c r="G85" s="8">
        <v>13.275712572489471</v>
      </c>
      <c r="H85" s="9">
        <v>9.673604886636223</v>
      </c>
      <c r="I85" s="9">
        <v>17.309041397604624</v>
      </c>
      <c r="J85" s="1">
        <v>31</v>
      </c>
      <c r="K85" s="8">
        <v>0.19154233916674135</v>
      </c>
      <c r="L85" s="9">
        <v>0.13361657488037929</v>
      </c>
      <c r="M85" s="8">
        <v>0.1258220110706607</v>
      </c>
      <c r="N85" s="9">
        <v>0.11539128995996177</v>
      </c>
      <c r="O85" s="9">
        <v>0.3454431325623481</v>
      </c>
      <c r="P85" s="1">
        <v>31</v>
      </c>
      <c r="Q85" s="8">
        <v>3.345971982083773</v>
      </c>
      <c r="R85" s="9">
        <v>2.666300499473245</v>
      </c>
      <c r="S85" s="8">
        <v>2.1535418445724</v>
      </c>
      <c r="T85" s="9">
        <v>1.7526068370102112</v>
      </c>
      <c r="U85" s="9">
        <v>3.7451178094332103</v>
      </c>
      <c r="V85" s="1">
        <v>31</v>
      </c>
      <c r="W85" s="8">
        <v>11.749242840328671</v>
      </c>
      <c r="X85" s="9">
        <v>10.599018462454254</v>
      </c>
      <c r="Y85" s="8">
        <v>8.42988570701688</v>
      </c>
      <c r="Z85" s="9">
        <v>6.104715600895533</v>
      </c>
      <c r="AA85" s="9">
        <v>10.048827514090915</v>
      </c>
      <c r="AB85" s="1">
        <v>27</v>
      </c>
      <c r="AC85" s="8">
        <v>0.40618285543386795</v>
      </c>
      <c r="AD85" s="9">
        <v>0.48168731556453653</v>
      </c>
      <c r="AE85" s="8">
        <v>0.12649369568108518</v>
      </c>
      <c r="AF85" s="9">
        <v>0.031739612116251814</v>
      </c>
      <c r="AG85" s="9">
        <v>1.0428986462579735</v>
      </c>
      <c r="AH85" s="1">
        <v>31</v>
      </c>
      <c r="AI85" s="8">
        <v>1.6149168772330722</v>
      </c>
      <c r="AJ85" s="9">
        <v>0.07524795141808419</v>
      </c>
      <c r="AK85" s="8">
        <v>1.584611883511355</v>
      </c>
      <c r="AL85" s="9">
        <v>1.543006577149167</v>
      </c>
      <c r="AM85" s="9">
        <v>1.6759864824927235</v>
      </c>
      <c r="AN85" s="1">
        <v>29</v>
      </c>
      <c r="AO85" s="10">
        <v>0.00911586039803661</v>
      </c>
      <c r="AP85" s="11">
        <v>0.006518300958514329</v>
      </c>
      <c r="AQ85" s="10">
        <v>0.006799451669301325</v>
      </c>
      <c r="AR85" s="11">
        <v>0.005067319976949365</v>
      </c>
      <c r="AS85" s="11">
        <v>0.011968424519112687</v>
      </c>
      <c r="AT85" s="1">
        <v>0</v>
      </c>
      <c r="AU85" s="8" t="e">
        <v>#N/A</v>
      </c>
      <c r="AV85" s="9" t="e">
        <v>#N/A</v>
      </c>
      <c r="AW85" s="8" t="e">
        <v>#N/A</v>
      </c>
      <c r="AX85" s="9" t="e">
        <v>#N/A</v>
      </c>
      <c r="AY85" s="9" t="e">
        <v>#N/A</v>
      </c>
      <c r="AZ85" s="1">
        <v>31</v>
      </c>
      <c r="BA85" s="10">
        <v>0.08610060413609787</v>
      </c>
      <c r="BB85" s="11">
        <v>0.06040685433816613</v>
      </c>
      <c r="BC85" s="10">
        <v>0.053005558280760014</v>
      </c>
      <c r="BD85" s="11">
        <v>0.03325660868581626</v>
      </c>
      <c r="BE85" s="11">
        <v>0.1461737629700546</v>
      </c>
    </row>
    <row r="86" spans="1:57" ht="12.75">
      <c r="A86" s="1" t="s">
        <v>81</v>
      </c>
      <c r="B86" s="7">
        <v>34425</v>
      </c>
      <c r="C86" s="1" t="s">
        <v>81</v>
      </c>
      <c r="D86" s="1">
        <v>19</v>
      </c>
      <c r="E86" s="8">
        <v>21.54496623571617</v>
      </c>
      <c r="F86" s="9">
        <v>19.639809591099073</v>
      </c>
      <c r="G86" s="8">
        <v>12.541711730691924</v>
      </c>
      <c r="H86" s="9">
        <v>12.42480400483068</v>
      </c>
      <c r="I86" s="9">
        <v>58.41052711312362</v>
      </c>
      <c r="J86" s="1">
        <v>19</v>
      </c>
      <c r="K86" s="8">
        <v>0.2852701765735472</v>
      </c>
      <c r="L86" s="9">
        <v>0.1364816323382867</v>
      </c>
      <c r="M86" s="8">
        <v>0.36337776971266855</v>
      </c>
      <c r="N86" s="9">
        <v>0.09108706359662216</v>
      </c>
      <c r="O86" s="9">
        <v>0.3855253185177722</v>
      </c>
      <c r="P86" s="1">
        <v>19</v>
      </c>
      <c r="Q86" s="8">
        <v>3.808932935602337</v>
      </c>
      <c r="R86" s="9">
        <v>3.276684913160231</v>
      </c>
      <c r="S86" s="8">
        <v>2.4892544047747798</v>
      </c>
      <c r="T86" s="9">
        <v>2.171460958581687</v>
      </c>
      <c r="U86" s="9">
        <v>9.946480317857697</v>
      </c>
      <c r="V86" s="1">
        <v>19</v>
      </c>
      <c r="W86" s="8">
        <v>13.6548699348606</v>
      </c>
      <c r="X86" s="9">
        <v>13.195290924622995</v>
      </c>
      <c r="Y86" s="8">
        <v>7.520505484826237</v>
      </c>
      <c r="Z86" s="9">
        <v>7.50078099328877</v>
      </c>
      <c r="AA86" s="9">
        <v>38.44213749878899</v>
      </c>
      <c r="AB86" s="1">
        <v>15</v>
      </c>
      <c r="AC86" s="8">
        <v>0.3990442699540317</v>
      </c>
      <c r="AD86" s="9">
        <v>0.16846689241790325</v>
      </c>
      <c r="AE86" s="8">
        <v>0.2835143825709038</v>
      </c>
      <c r="AF86" s="9">
        <v>0.2835143825709038</v>
      </c>
      <c r="AG86" s="9">
        <v>0.5963431742440161</v>
      </c>
      <c r="AH86" s="1">
        <v>19</v>
      </c>
      <c r="AI86" s="8">
        <v>1.6332671365087554</v>
      </c>
      <c r="AJ86" s="9">
        <v>0.06075248674721612</v>
      </c>
      <c r="AK86" s="8">
        <v>1.656468041920917</v>
      </c>
      <c r="AL86" s="9">
        <v>1.5194401485860063</v>
      </c>
      <c r="AM86" s="9">
        <v>1.6676687166835706</v>
      </c>
      <c r="AN86" s="1">
        <v>19</v>
      </c>
      <c r="AO86" s="10">
        <v>0.01821417916294496</v>
      </c>
      <c r="AP86" s="11">
        <v>0.013712049607838507</v>
      </c>
      <c r="AQ86" s="10">
        <v>0.009160062156188397</v>
      </c>
      <c r="AR86" s="11">
        <v>0.005517370756867859</v>
      </c>
      <c r="AS86" s="11">
        <v>0.03558386089163929</v>
      </c>
      <c r="AT86" s="1">
        <v>0</v>
      </c>
      <c r="AU86" s="8" t="e">
        <v>#N/A</v>
      </c>
      <c r="AV86" s="9" t="e">
        <v>#N/A</v>
      </c>
      <c r="AW86" s="8" t="e">
        <v>#N/A</v>
      </c>
      <c r="AX86" s="9" t="e">
        <v>#N/A</v>
      </c>
      <c r="AY86" s="9" t="e">
        <v>#N/A</v>
      </c>
      <c r="AZ86" s="1">
        <v>19</v>
      </c>
      <c r="BA86" s="10">
        <v>0.13106793136509662</v>
      </c>
      <c r="BB86" s="11">
        <v>0.0501350520623284</v>
      </c>
      <c r="BC86" s="10">
        <v>0.1393649097549724</v>
      </c>
      <c r="BD86" s="11">
        <v>0.053005558280760014</v>
      </c>
      <c r="BE86" s="11">
        <v>0.1854880910603221</v>
      </c>
    </row>
    <row r="87" spans="1:57" ht="12.75">
      <c r="A87" s="1" t="s">
        <v>82</v>
      </c>
      <c r="B87" s="7">
        <v>34455</v>
      </c>
      <c r="C87" s="1" t="s">
        <v>82</v>
      </c>
      <c r="D87" s="1">
        <v>10</v>
      </c>
      <c r="E87" s="8">
        <v>7.275053079256876</v>
      </c>
      <c r="F87" s="9">
        <v>3.8830050489872043</v>
      </c>
      <c r="G87" s="8">
        <v>6.576291933972214</v>
      </c>
      <c r="H87" s="9">
        <v>2.8013426116285967</v>
      </c>
      <c r="I87" s="9">
        <v>11.346137774930778</v>
      </c>
      <c r="J87" s="1">
        <v>10</v>
      </c>
      <c r="K87" s="8">
        <v>0.7754707002883954</v>
      </c>
      <c r="L87" s="9">
        <v>1.3244701738602194</v>
      </c>
      <c r="M87" s="8">
        <v>0.16713669914827362</v>
      </c>
      <c r="N87" s="9">
        <v>0.12781097723663967</v>
      </c>
      <c r="O87" s="9">
        <v>1.193492932009868</v>
      </c>
      <c r="P87" s="1">
        <v>10</v>
      </c>
      <c r="Q87" s="8">
        <v>2.2334626300462177</v>
      </c>
      <c r="R87" s="9">
        <v>1.4391815724408974</v>
      </c>
      <c r="S87" s="8">
        <v>1.9153577075076835</v>
      </c>
      <c r="T87" s="9">
        <v>1.126028550186127</v>
      </c>
      <c r="U87" s="9">
        <v>2.671677578308693</v>
      </c>
      <c r="V87" s="1">
        <v>10</v>
      </c>
      <c r="W87" s="8">
        <v>4.419605802256186</v>
      </c>
      <c r="X87" s="9">
        <v>2.2637115487298063</v>
      </c>
      <c r="Y87" s="8">
        <v>3.9188981170400687</v>
      </c>
      <c r="Z87" s="9">
        <v>1.9198066786441699</v>
      </c>
      <c r="AA87" s="9">
        <v>6.816425437253308</v>
      </c>
      <c r="AB87" s="1">
        <v>10</v>
      </c>
      <c r="AC87" s="8">
        <v>1.1210478496183356</v>
      </c>
      <c r="AD87" s="9">
        <v>1.7466450383757395</v>
      </c>
      <c r="AE87" s="8">
        <v>0.19966342495102604</v>
      </c>
      <c r="AF87" s="9">
        <v>0.13964189412714167</v>
      </c>
      <c r="AG87" s="9">
        <v>2.307398424510388</v>
      </c>
      <c r="AH87" s="1">
        <v>10</v>
      </c>
      <c r="AI87" s="8">
        <v>1.6176663067848263</v>
      </c>
      <c r="AJ87" s="9">
        <v>0.09504599689574247</v>
      </c>
      <c r="AK87" s="8">
        <v>1.6645289938802186</v>
      </c>
      <c r="AL87" s="9">
        <v>1.5452312358260971</v>
      </c>
      <c r="AM87" s="9">
        <v>1.6780971940498586</v>
      </c>
      <c r="AN87" s="1">
        <v>9</v>
      </c>
      <c r="AO87" s="10">
        <v>0.03972647656895947</v>
      </c>
      <c r="AP87" s="11">
        <v>0.04075216484473504</v>
      </c>
      <c r="AQ87" s="10">
        <v>0.02191892045096547</v>
      </c>
      <c r="AR87" s="11">
        <v>0.015993804662543784</v>
      </c>
      <c r="AS87" s="11">
        <v>0.07909251556482104</v>
      </c>
      <c r="AT87" s="1">
        <v>0</v>
      </c>
      <c r="AU87" s="8" t="e">
        <v>#N/A</v>
      </c>
      <c r="AV87" s="9" t="e">
        <v>#N/A</v>
      </c>
      <c r="AW87" s="8" t="e">
        <v>#N/A</v>
      </c>
      <c r="AX87" s="9" t="e">
        <v>#N/A</v>
      </c>
      <c r="AY87" s="9" t="e">
        <v>#N/A</v>
      </c>
      <c r="AZ87" s="1">
        <v>10</v>
      </c>
      <c r="BA87" s="10">
        <v>0.3774877334948572</v>
      </c>
      <c r="BB87" s="11">
        <v>0.62063370429726</v>
      </c>
      <c r="BC87" s="10">
        <v>0.10179292542298363</v>
      </c>
      <c r="BD87" s="11">
        <v>0.08413098675499944</v>
      </c>
      <c r="BE87" s="11">
        <v>0.5337175505788998</v>
      </c>
    </row>
    <row r="88" spans="1:57" ht="12.75">
      <c r="A88" s="1" t="s">
        <v>83</v>
      </c>
      <c r="B88" s="7">
        <v>34486</v>
      </c>
      <c r="C88" s="1" t="s">
        <v>83</v>
      </c>
      <c r="D88" s="1">
        <v>22</v>
      </c>
      <c r="E88" s="8">
        <v>8.330856603258642</v>
      </c>
      <c r="F88" s="9">
        <v>3.14336465949629</v>
      </c>
      <c r="G88" s="8">
        <v>9.680502908836102</v>
      </c>
      <c r="H88" s="9">
        <v>5.1487576395383385</v>
      </c>
      <c r="I88" s="9">
        <v>10.933172773449003</v>
      </c>
      <c r="J88" s="1">
        <v>22</v>
      </c>
      <c r="K88" s="8">
        <v>0.43761026570840467</v>
      </c>
      <c r="L88" s="9">
        <v>0.20342505103900654</v>
      </c>
      <c r="M88" s="8">
        <v>0.3785899612129229</v>
      </c>
      <c r="N88" s="9">
        <v>0.30545062900620884</v>
      </c>
      <c r="O88" s="9">
        <v>0.700004878696247</v>
      </c>
      <c r="P88" s="1">
        <v>22</v>
      </c>
      <c r="Q88" s="8">
        <v>2.1951979377493385</v>
      </c>
      <c r="R88" s="9">
        <v>0.2987439091685823</v>
      </c>
      <c r="S88" s="8">
        <v>2.2234231303644654</v>
      </c>
      <c r="T88" s="9">
        <v>1.8333790353922292</v>
      </c>
      <c r="U88" s="9">
        <v>2.50380123929236</v>
      </c>
      <c r="V88" s="1">
        <v>22</v>
      </c>
      <c r="W88" s="8">
        <v>5.183650968476992</v>
      </c>
      <c r="X88" s="9">
        <v>1.8948061689400941</v>
      </c>
      <c r="Y88" s="8">
        <v>6.422427978151076</v>
      </c>
      <c r="Z88" s="9">
        <v>3.13401947765139</v>
      </c>
      <c r="AA88" s="9">
        <v>6.432712771434531</v>
      </c>
      <c r="AB88" s="1">
        <v>22</v>
      </c>
      <c r="AC88" s="8">
        <v>0.8904729889836799</v>
      </c>
      <c r="AD88" s="9">
        <v>0.3376695117376983</v>
      </c>
      <c r="AE88" s="8">
        <v>0.8846874347222886</v>
      </c>
      <c r="AF88" s="9">
        <v>0.5778260769138378</v>
      </c>
      <c r="AG88" s="9">
        <v>1.1599735199461818</v>
      </c>
      <c r="AH88" s="1">
        <v>22</v>
      </c>
      <c r="AI88" s="8">
        <v>1.5895763995715149</v>
      </c>
      <c r="AJ88" s="9">
        <v>0.13139403693110746</v>
      </c>
      <c r="AK88" s="8">
        <v>1.5603504507688497</v>
      </c>
      <c r="AL88" s="9">
        <v>1.5048865467495909</v>
      </c>
      <c r="AM88" s="9">
        <v>1.7239795786970076</v>
      </c>
      <c r="AN88" s="1">
        <v>22</v>
      </c>
      <c r="AO88" s="10">
        <v>0.23346084095889097</v>
      </c>
      <c r="AP88" s="11">
        <v>0.08822340826316905</v>
      </c>
      <c r="AQ88" s="10">
        <v>0.24014111870509952</v>
      </c>
      <c r="AR88" s="11">
        <v>0.12637750482727056</v>
      </c>
      <c r="AS88" s="11">
        <v>0.31677869836907097</v>
      </c>
      <c r="AT88" s="1">
        <v>0</v>
      </c>
      <c r="AU88" s="8" t="e">
        <v>#N/A</v>
      </c>
      <c r="AV88" s="9" t="e">
        <v>#N/A</v>
      </c>
      <c r="AW88" s="8" t="e">
        <v>#N/A</v>
      </c>
      <c r="AX88" s="9" t="e">
        <v>#N/A</v>
      </c>
      <c r="AY88" s="9" t="e">
        <v>#N/A</v>
      </c>
      <c r="AZ88" s="1">
        <v>22</v>
      </c>
      <c r="BA88" s="10">
        <v>0.22305806087508773</v>
      </c>
      <c r="BB88" s="11">
        <v>0.068629228326883</v>
      </c>
      <c r="BC88" s="10">
        <v>0.19047512635104158</v>
      </c>
      <c r="BD88" s="11">
        <v>0.18474613324373332</v>
      </c>
      <c r="BE88" s="11">
        <v>0.32157482822334754</v>
      </c>
    </row>
    <row r="89" spans="1:57" ht="12.75">
      <c r="A89" s="1" t="s">
        <v>84</v>
      </c>
      <c r="B89" s="7">
        <v>34516</v>
      </c>
      <c r="C89" s="1" t="s">
        <v>84</v>
      </c>
      <c r="D89" s="1">
        <v>28</v>
      </c>
      <c r="E89" s="8">
        <v>6.047498290816755</v>
      </c>
      <c r="F89" s="9">
        <v>2.962442009197716</v>
      </c>
      <c r="G89" s="8">
        <v>5.90341370075818</v>
      </c>
      <c r="H89" s="9">
        <v>2.3520132744723843</v>
      </c>
      <c r="I89" s="9">
        <v>8.870328618639316</v>
      </c>
      <c r="J89" s="1">
        <v>28</v>
      </c>
      <c r="K89" s="8">
        <v>0.7837532423525105</v>
      </c>
      <c r="L89" s="9">
        <v>1.0552667423674953</v>
      </c>
      <c r="M89" s="8">
        <v>0.45498759917009635</v>
      </c>
      <c r="N89" s="9">
        <v>0.2496428527797466</v>
      </c>
      <c r="O89" s="9">
        <v>0.7451766588456793</v>
      </c>
      <c r="P89" s="1">
        <v>28</v>
      </c>
      <c r="Q89" s="8">
        <v>1.982547274876394</v>
      </c>
      <c r="R89" s="9">
        <v>0.745709726446337</v>
      </c>
      <c r="S89" s="8">
        <v>1.7868160185447366</v>
      </c>
      <c r="T89" s="9">
        <v>1.315012905761053</v>
      </c>
      <c r="U89" s="9">
        <v>2.538258272573685</v>
      </c>
      <c r="V89" s="1">
        <v>28</v>
      </c>
      <c r="W89" s="8">
        <v>3.726652490461419</v>
      </c>
      <c r="X89" s="9">
        <v>1.80906246184355</v>
      </c>
      <c r="Y89" s="8">
        <v>3.4573887681448543</v>
      </c>
      <c r="Z89" s="9">
        <v>1.4885951880748627</v>
      </c>
      <c r="AA89" s="9">
        <v>5.304101144824055</v>
      </c>
      <c r="AB89" s="1">
        <v>28</v>
      </c>
      <c r="AC89" s="8">
        <v>1.044548843027255</v>
      </c>
      <c r="AD89" s="9">
        <v>0.9544853385323506</v>
      </c>
      <c r="AE89" s="8">
        <v>0.7108555557577189</v>
      </c>
      <c r="AF89" s="9">
        <v>0.3598679014359104</v>
      </c>
      <c r="AG89" s="9">
        <v>1.8411987504218483</v>
      </c>
      <c r="AH89" s="1">
        <v>28</v>
      </c>
      <c r="AI89" s="8">
        <v>1.6117166268562446</v>
      </c>
      <c r="AJ89" s="9">
        <v>0.07760744228854709</v>
      </c>
      <c r="AK89" s="8">
        <v>1.6331966545790895</v>
      </c>
      <c r="AL89" s="9">
        <v>1.5398410578375825</v>
      </c>
      <c r="AM89" s="9">
        <v>1.6660806360907456</v>
      </c>
      <c r="AN89" s="1">
        <v>25</v>
      </c>
      <c r="AO89" s="10">
        <v>0.16368954346109263</v>
      </c>
      <c r="AP89" s="11">
        <v>0.08537810690370137</v>
      </c>
      <c r="AQ89" s="10">
        <v>0.13857987913117154</v>
      </c>
      <c r="AR89" s="11">
        <v>0.1025935497571272</v>
      </c>
      <c r="AS89" s="11">
        <v>0.22112095782165553</v>
      </c>
      <c r="AT89" s="1">
        <v>0</v>
      </c>
      <c r="AU89" s="8" t="e">
        <v>#N/A</v>
      </c>
      <c r="AV89" s="9" t="e">
        <v>#N/A</v>
      </c>
      <c r="AW89" s="8" t="e">
        <v>#N/A</v>
      </c>
      <c r="AX89" s="9" t="e">
        <v>#N/A</v>
      </c>
      <c r="AY89" s="9" t="e">
        <v>#N/A</v>
      </c>
      <c r="AZ89" s="1">
        <v>28</v>
      </c>
      <c r="BA89" s="10">
        <v>0.3881923605388212</v>
      </c>
      <c r="BB89" s="11">
        <v>0.49474099776195685</v>
      </c>
      <c r="BC89" s="10">
        <v>0.19276034278933046</v>
      </c>
      <c r="BD89" s="11">
        <v>0.14765776270827285</v>
      </c>
      <c r="BE89" s="11">
        <v>0.35440665207686717</v>
      </c>
    </row>
    <row r="90" spans="1:57" ht="12.75">
      <c r="A90" s="1" t="s">
        <v>85</v>
      </c>
      <c r="B90" s="7">
        <v>34547</v>
      </c>
      <c r="C90" s="1" t="s">
        <v>85</v>
      </c>
      <c r="D90" s="1">
        <v>4</v>
      </c>
      <c r="E90" s="8">
        <v>2.53998988708472</v>
      </c>
      <c r="F90" s="9">
        <v>1.5434043375386004</v>
      </c>
      <c r="G90" s="8">
        <v>2.185646009226202</v>
      </c>
      <c r="H90" s="9">
        <v>1.3249148636027006</v>
      </c>
      <c r="I90" s="9">
        <v>3.7834124207954214</v>
      </c>
      <c r="J90" s="1">
        <v>4</v>
      </c>
      <c r="K90" s="8">
        <v>0.4926935508597019</v>
      </c>
      <c r="L90" s="9">
        <v>0.1617609107894348</v>
      </c>
      <c r="M90" s="8">
        <v>0.44824003676846313</v>
      </c>
      <c r="N90" s="9">
        <v>0.3863441020535333</v>
      </c>
      <c r="O90" s="9">
        <v>0.6025992807931697</v>
      </c>
      <c r="P90" s="1">
        <v>4</v>
      </c>
      <c r="Q90" s="8">
        <v>1.179617994590906</v>
      </c>
      <c r="R90" s="9">
        <v>0.40199427177496316</v>
      </c>
      <c r="S90" s="8">
        <v>1.0488134404260503</v>
      </c>
      <c r="T90" s="9">
        <v>0.887170132850891</v>
      </c>
      <c r="U90" s="9">
        <v>1.4825302206641093</v>
      </c>
      <c r="V90" s="1">
        <v>4</v>
      </c>
      <c r="W90" s="8">
        <v>1.4395506524421984</v>
      </c>
      <c r="X90" s="9">
        <v>1.1084678272452193</v>
      </c>
      <c r="Y90" s="8">
        <v>1.1269425864586928</v>
      </c>
      <c r="Z90" s="9">
        <v>0.5889511438265286</v>
      </c>
      <c r="AA90" s="9">
        <v>2.315158806336549</v>
      </c>
      <c r="AB90" s="1">
        <v>4</v>
      </c>
      <c r="AC90" s="8">
        <v>0.8172830953712047</v>
      </c>
      <c r="AD90" s="9">
        <v>0.12684134597915364</v>
      </c>
      <c r="AE90" s="8">
        <v>0.7651619914143972</v>
      </c>
      <c r="AF90" s="9">
        <v>0.7389311299497537</v>
      </c>
      <c r="AG90" s="9">
        <v>0.8998047491092002</v>
      </c>
      <c r="AH90" s="1">
        <v>4</v>
      </c>
      <c r="AI90" s="8">
        <v>1.9614834918779631</v>
      </c>
      <c r="AJ90" s="9">
        <v>0.3646500566675192</v>
      </c>
      <c r="AK90" s="8">
        <v>1.954520967853136</v>
      </c>
      <c r="AL90" s="9">
        <v>1.6647635284015885</v>
      </c>
      <c r="AM90" s="9">
        <v>2.258760457276323</v>
      </c>
      <c r="AN90" s="1">
        <v>1</v>
      </c>
      <c r="AO90" s="10">
        <v>0.0986184140440867</v>
      </c>
      <c r="AP90" s="11" t="e">
        <v>#N/A</v>
      </c>
      <c r="AQ90" s="10">
        <v>0.0986184140440867</v>
      </c>
      <c r="AR90" s="11">
        <v>0.0986184140440867</v>
      </c>
      <c r="AS90" s="11">
        <v>0.0986184140440867</v>
      </c>
      <c r="AT90" s="1">
        <v>0</v>
      </c>
      <c r="AU90" s="8" t="e">
        <v>#N/A</v>
      </c>
      <c r="AV90" s="9" t="e">
        <v>#N/A</v>
      </c>
      <c r="AW90" s="8" t="e">
        <v>#N/A</v>
      </c>
      <c r="AX90" s="9" t="e">
        <v>#N/A</v>
      </c>
      <c r="AY90" s="9" t="e">
        <v>#N/A</v>
      </c>
      <c r="AZ90" s="1">
        <v>4</v>
      </c>
      <c r="BA90" s="10">
        <v>0.31624328598257695</v>
      </c>
      <c r="BB90" s="11">
        <v>0.1659165190860325</v>
      </c>
      <c r="BC90" s="10">
        <v>0.2948634921778971</v>
      </c>
      <c r="BD90" s="11">
        <v>0.18331795641516668</v>
      </c>
      <c r="BE90" s="11">
        <v>0.4508789990543616</v>
      </c>
    </row>
    <row r="91" spans="1:57" ht="12.75">
      <c r="A91" s="1" t="s">
        <v>86</v>
      </c>
      <c r="B91" s="7">
        <v>34578</v>
      </c>
      <c r="C91" s="1" t="s">
        <v>86</v>
      </c>
      <c r="D91" s="1">
        <v>0</v>
      </c>
      <c r="E91" s="8" t="e">
        <v>#N/A</v>
      </c>
      <c r="F91" s="9" t="e">
        <v>#N/A</v>
      </c>
      <c r="G91" s="8" t="e">
        <v>#N/A</v>
      </c>
      <c r="H91" s="9" t="e">
        <v>#N/A</v>
      </c>
      <c r="I91" s="9" t="e">
        <v>#N/A</v>
      </c>
      <c r="J91" s="1">
        <v>0</v>
      </c>
      <c r="K91" s="8" t="e">
        <v>#N/A</v>
      </c>
      <c r="L91" s="9" t="e">
        <v>#N/A</v>
      </c>
      <c r="M91" s="8" t="e">
        <v>#N/A</v>
      </c>
      <c r="N91" s="9" t="e">
        <v>#N/A</v>
      </c>
      <c r="O91" s="9" t="e">
        <v>#N/A</v>
      </c>
      <c r="P91" s="1">
        <v>0</v>
      </c>
      <c r="Q91" s="8" t="e">
        <v>#N/A</v>
      </c>
      <c r="R91" s="9" t="e">
        <v>#N/A</v>
      </c>
      <c r="S91" s="8" t="e">
        <v>#N/A</v>
      </c>
      <c r="T91" s="9" t="e">
        <v>#N/A</v>
      </c>
      <c r="U91" s="9" t="e">
        <v>#N/A</v>
      </c>
      <c r="V91" s="1">
        <v>0</v>
      </c>
      <c r="W91" s="8" t="e">
        <v>#N/A</v>
      </c>
      <c r="X91" s="9" t="e">
        <v>#N/A</v>
      </c>
      <c r="Y91" s="8" t="e">
        <v>#N/A</v>
      </c>
      <c r="Z91" s="9" t="e">
        <v>#N/A</v>
      </c>
      <c r="AA91" s="9" t="e">
        <v>#N/A</v>
      </c>
      <c r="AB91" s="1">
        <v>0</v>
      </c>
      <c r="AC91" s="8" t="e">
        <v>#N/A</v>
      </c>
      <c r="AD91" s="9" t="e">
        <v>#N/A</v>
      </c>
      <c r="AE91" s="8" t="e">
        <v>#N/A</v>
      </c>
      <c r="AF91" s="9" t="e">
        <v>#N/A</v>
      </c>
      <c r="AG91" s="9" t="e">
        <v>#N/A</v>
      </c>
      <c r="AH91" s="1">
        <v>0</v>
      </c>
      <c r="AI91" s="8" t="e">
        <v>#N/A</v>
      </c>
      <c r="AJ91" s="9" t="e">
        <v>#N/A</v>
      </c>
      <c r="AK91" s="8" t="e">
        <v>#N/A</v>
      </c>
      <c r="AL91" s="9" t="e">
        <v>#N/A</v>
      </c>
      <c r="AM91" s="9" t="e">
        <v>#N/A</v>
      </c>
      <c r="AN91" s="1">
        <v>0</v>
      </c>
      <c r="AO91" s="10" t="e">
        <v>#N/A</v>
      </c>
      <c r="AP91" s="11" t="e">
        <v>#N/A</v>
      </c>
      <c r="AQ91" s="10" t="e">
        <v>#N/A</v>
      </c>
      <c r="AR91" s="11" t="e">
        <v>#N/A</v>
      </c>
      <c r="AS91" s="11" t="e">
        <v>#N/A</v>
      </c>
      <c r="AT91" s="1">
        <v>0</v>
      </c>
      <c r="AU91" s="8" t="e">
        <v>#N/A</v>
      </c>
      <c r="AV91" s="9" t="e">
        <v>#N/A</v>
      </c>
      <c r="AW91" s="8" t="e">
        <v>#N/A</v>
      </c>
      <c r="AX91" s="9" t="e">
        <v>#N/A</v>
      </c>
      <c r="AY91" s="9" t="e">
        <v>#N/A</v>
      </c>
      <c r="AZ91" s="1">
        <v>0</v>
      </c>
      <c r="BA91" s="10" t="e">
        <v>#N/A</v>
      </c>
      <c r="BB91" s="11" t="e">
        <v>#N/A</v>
      </c>
      <c r="BC91" s="10" t="e">
        <v>#N/A</v>
      </c>
      <c r="BD91" s="11" t="e">
        <v>#N/A</v>
      </c>
      <c r="BE91" s="11" t="e">
        <v>#N/A</v>
      </c>
    </row>
    <row r="92" spans="1:57" ht="12.75">
      <c r="A92" s="1" t="s">
        <v>87</v>
      </c>
      <c r="B92" s="7">
        <v>34608</v>
      </c>
      <c r="C92" s="1" t="s">
        <v>87</v>
      </c>
      <c r="D92" s="1">
        <v>0</v>
      </c>
      <c r="E92" s="8" t="e">
        <v>#N/A</v>
      </c>
      <c r="F92" s="9" t="e">
        <v>#N/A</v>
      </c>
      <c r="G92" s="8" t="e">
        <v>#N/A</v>
      </c>
      <c r="H92" s="9" t="e">
        <v>#N/A</v>
      </c>
      <c r="I92" s="9" t="e">
        <v>#N/A</v>
      </c>
      <c r="J92" s="1">
        <v>0</v>
      </c>
      <c r="K92" s="8" t="e">
        <v>#N/A</v>
      </c>
      <c r="L92" s="9" t="e">
        <v>#N/A</v>
      </c>
      <c r="M92" s="8" t="e">
        <v>#N/A</v>
      </c>
      <c r="N92" s="9" t="e">
        <v>#N/A</v>
      </c>
      <c r="O92" s="9" t="e">
        <v>#N/A</v>
      </c>
      <c r="P92" s="1">
        <v>0</v>
      </c>
      <c r="Q92" s="8" t="e">
        <v>#N/A</v>
      </c>
      <c r="R92" s="9" t="e">
        <v>#N/A</v>
      </c>
      <c r="S92" s="8" t="e">
        <v>#N/A</v>
      </c>
      <c r="T92" s="9" t="e">
        <v>#N/A</v>
      </c>
      <c r="U92" s="9" t="e">
        <v>#N/A</v>
      </c>
      <c r="V92" s="1">
        <v>0</v>
      </c>
      <c r="W92" s="8" t="e">
        <v>#N/A</v>
      </c>
      <c r="X92" s="9" t="e">
        <v>#N/A</v>
      </c>
      <c r="Y92" s="8" t="e">
        <v>#N/A</v>
      </c>
      <c r="Z92" s="9" t="e">
        <v>#N/A</v>
      </c>
      <c r="AA92" s="9" t="e">
        <v>#N/A</v>
      </c>
      <c r="AB92" s="1">
        <v>0</v>
      </c>
      <c r="AC92" s="8" t="e">
        <v>#N/A</v>
      </c>
      <c r="AD92" s="9" t="e">
        <v>#N/A</v>
      </c>
      <c r="AE92" s="8" t="e">
        <v>#N/A</v>
      </c>
      <c r="AF92" s="9" t="e">
        <v>#N/A</v>
      </c>
      <c r="AG92" s="9" t="e">
        <v>#N/A</v>
      </c>
      <c r="AH92" s="1">
        <v>0</v>
      </c>
      <c r="AI92" s="8" t="e">
        <v>#N/A</v>
      </c>
      <c r="AJ92" s="9" t="e">
        <v>#N/A</v>
      </c>
      <c r="AK92" s="8" t="e">
        <v>#N/A</v>
      </c>
      <c r="AL92" s="9" t="e">
        <v>#N/A</v>
      </c>
      <c r="AM92" s="9" t="e">
        <v>#N/A</v>
      </c>
      <c r="AN92" s="1">
        <v>0</v>
      </c>
      <c r="AO92" s="10" t="e">
        <v>#N/A</v>
      </c>
      <c r="AP92" s="11" t="e">
        <v>#N/A</v>
      </c>
      <c r="AQ92" s="10" t="e">
        <v>#N/A</v>
      </c>
      <c r="AR92" s="11" t="e">
        <v>#N/A</v>
      </c>
      <c r="AS92" s="11" t="e">
        <v>#N/A</v>
      </c>
      <c r="AT92" s="1">
        <v>0</v>
      </c>
      <c r="AU92" s="8" t="e">
        <v>#N/A</v>
      </c>
      <c r="AV92" s="9" t="e">
        <v>#N/A</v>
      </c>
      <c r="AW92" s="8" t="e">
        <v>#N/A</v>
      </c>
      <c r="AX92" s="9" t="e">
        <v>#N/A</v>
      </c>
      <c r="AY92" s="9" t="e">
        <v>#N/A</v>
      </c>
      <c r="AZ92" s="1">
        <v>0</v>
      </c>
      <c r="BA92" s="10" t="e">
        <v>#N/A</v>
      </c>
      <c r="BB92" s="11" t="e">
        <v>#N/A</v>
      </c>
      <c r="BC92" s="10" t="e">
        <v>#N/A</v>
      </c>
      <c r="BD92" s="11" t="e">
        <v>#N/A</v>
      </c>
      <c r="BE92" s="11" t="e">
        <v>#N/A</v>
      </c>
    </row>
    <row r="93" spans="1:57" ht="12.75">
      <c r="A93" s="1" t="s">
        <v>88</v>
      </c>
      <c r="B93" s="7">
        <v>34639</v>
      </c>
      <c r="C93" s="1" t="s">
        <v>88</v>
      </c>
      <c r="D93" s="1">
        <v>0</v>
      </c>
      <c r="E93" s="8" t="e">
        <v>#N/A</v>
      </c>
      <c r="F93" s="9" t="e">
        <v>#N/A</v>
      </c>
      <c r="G93" s="8" t="e">
        <v>#N/A</v>
      </c>
      <c r="H93" s="9" t="e">
        <v>#N/A</v>
      </c>
      <c r="I93" s="9" t="e">
        <v>#N/A</v>
      </c>
      <c r="J93" s="1">
        <v>0</v>
      </c>
      <c r="K93" s="8" t="e">
        <v>#N/A</v>
      </c>
      <c r="L93" s="9" t="e">
        <v>#N/A</v>
      </c>
      <c r="M93" s="8" t="e">
        <v>#N/A</v>
      </c>
      <c r="N93" s="9" t="e">
        <v>#N/A</v>
      </c>
      <c r="O93" s="9" t="e">
        <v>#N/A</v>
      </c>
      <c r="P93" s="1">
        <v>0</v>
      </c>
      <c r="Q93" s="8" t="e">
        <v>#N/A</v>
      </c>
      <c r="R93" s="9" t="e">
        <v>#N/A</v>
      </c>
      <c r="S93" s="8" t="e">
        <v>#N/A</v>
      </c>
      <c r="T93" s="9" t="e">
        <v>#N/A</v>
      </c>
      <c r="U93" s="9" t="e">
        <v>#N/A</v>
      </c>
      <c r="V93" s="1">
        <v>0</v>
      </c>
      <c r="W93" s="8" t="e">
        <v>#N/A</v>
      </c>
      <c r="X93" s="9" t="e">
        <v>#N/A</v>
      </c>
      <c r="Y93" s="8" t="e">
        <v>#N/A</v>
      </c>
      <c r="Z93" s="9" t="e">
        <v>#N/A</v>
      </c>
      <c r="AA93" s="9" t="e">
        <v>#N/A</v>
      </c>
      <c r="AB93" s="1">
        <v>0</v>
      </c>
      <c r="AC93" s="8" t="e">
        <v>#N/A</v>
      </c>
      <c r="AD93" s="9" t="e">
        <v>#N/A</v>
      </c>
      <c r="AE93" s="8" t="e">
        <v>#N/A</v>
      </c>
      <c r="AF93" s="9" t="e">
        <v>#N/A</v>
      </c>
      <c r="AG93" s="9" t="e">
        <v>#N/A</v>
      </c>
      <c r="AH93" s="1">
        <v>0</v>
      </c>
      <c r="AI93" s="8" t="e">
        <v>#N/A</v>
      </c>
      <c r="AJ93" s="9" t="e">
        <v>#N/A</v>
      </c>
      <c r="AK93" s="8" t="e">
        <v>#N/A</v>
      </c>
      <c r="AL93" s="9" t="e">
        <v>#N/A</v>
      </c>
      <c r="AM93" s="9" t="e">
        <v>#N/A</v>
      </c>
      <c r="AN93" s="1">
        <v>0</v>
      </c>
      <c r="AO93" s="10" t="e">
        <v>#N/A</v>
      </c>
      <c r="AP93" s="11" t="e">
        <v>#N/A</v>
      </c>
      <c r="AQ93" s="10" t="e">
        <v>#N/A</v>
      </c>
      <c r="AR93" s="11" t="e">
        <v>#N/A</v>
      </c>
      <c r="AS93" s="11" t="e">
        <v>#N/A</v>
      </c>
      <c r="AT93" s="1">
        <v>0</v>
      </c>
      <c r="AU93" s="8" t="e">
        <v>#N/A</v>
      </c>
      <c r="AV93" s="9" t="e">
        <v>#N/A</v>
      </c>
      <c r="AW93" s="8" t="e">
        <v>#N/A</v>
      </c>
      <c r="AX93" s="9" t="e">
        <v>#N/A</v>
      </c>
      <c r="AY93" s="9" t="e">
        <v>#N/A</v>
      </c>
      <c r="AZ93" s="1">
        <v>0</v>
      </c>
      <c r="BA93" s="10" t="e">
        <v>#N/A</v>
      </c>
      <c r="BB93" s="11" t="e">
        <v>#N/A</v>
      </c>
      <c r="BC93" s="10" t="e">
        <v>#N/A</v>
      </c>
      <c r="BD93" s="11" t="e">
        <v>#N/A</v>
      </c>
      <c r="BE93" s="11" t="e">
        <v>#N/A</v>
      </c>
    </row>
    <row r="94" spans="1:57" ht="12.75">
      <c r="A94" s="1" t="s">
        <v>89</v>
      </c>
      <c r="B94" s="7">
        <v>34669</v>
      </c>
      <c r="C94" s="1" t="s">
        <v>89</v>
      </c>
      <c r="D94" s="1">
        <v>0</v>
      </c>
      <c r="E94" s="8" t="e">
        <v>#N/A</v>
      </c>
      <c r="F94" s="9" t="e">
        <v>#N/A</v>
      </c>
      <c r="G94" s="8" t="e">
        <v>#N/A</v>
      </c>
      <c r="H94" s="9" t="e">
        <v>#N/A</v>
      </c>
      <c r="I94" s="9" t="e">
        <v>#N/A</v>
      </c>
      <c r="J94" s="1">
        <v>0</v>
      </c>
      <c r="K94" s="8" t="e">
        <v>#N/A</v>
      </c>
      <c r="L94" s="9" t="e">
        <v>#N/A</v>
      </c>
      <c r="M94" s="8" t="e">
        <v>#N/A</v>
      </c>
      <c r="N94" s="9" t="e">
        <v>#N/A</v>
      </c>
      <c r="O94" s="9" t="e">
        <v>#N/A</v>
      </c>
      <c r="P94" s="1">
        <v>0</v>
      </c>
      <c r="Q94" s="8" t="e">
        <v>#N/A</v>
      </c>
      <c r="R94" s="9" t="e">
        <v>#N/A</v>
      </c>
      <c r="S94" s="8" t="e">
        <v>#N/A</v>
      </c>
      <c r="T94" s="9" t="e">
        <v>#N/A</v>
      </c>
      <c r="U94" s="9" t="e">
        <v>#N/A</v>
      </c>
      <c r="V94" s="1">
        <v>0</v>
      </c>
      <c r="W94" s="8" t="e">
        <v>#N/A</v>
      </c>
      <c r="X94" s="9" t="e">
        <v>#N/A</v>
      </c>
      <c r="Y94" s="8" t="e">
        <v>#N/A</v>
      </c>
      <c r="Z94" s="9" t="e">
        <v>#N/A</v>
      </c>
      <c r="AA94" s="9" t="e">
        <v>#N/A</v>
      </c>
      <c r="AB94" s="1">
        <v>0</v>
      </c>
      <c r="AC94" s="8" t="e">
        <v>#N/A</v>
      </c>
      <c r="AD94" s="9" t="e">
        <v>#N/A</v>
      </c>
      <c r="AE94" s="8" t="e">
        <v>#N/A</v>
      </c>
      <c r="AF94" s="9" t="e">
        <v>#N/A</v>
      </c>
      <c r="AG94" s="9" t="e">
        <v>#N/A</v>
      </c>
      <c r="AH94" s="1">
        <v>0</v>
      </c>
      <c r="AI94" s="8" t="e">
        <v>#N/A</v>
      </c>
      <c r="AJ94" s="9" t="e">
        <v>#N/A</v>
      </c>
      <c r="AK94" s="8" t="e">
        <v>#N/A</v>
      </c>
      <c r="AL94" s="9" t="e">
        <v>#N/A</v>
      </c>
      <c r="AM94" s="9" t="e">
        <v>#N/A</v>
      </c>
      <c r="AN94" s="1">
        <v>0</v>
      </c>
      <c r="AO94" s="10" t="e">
        <v>#N/A</v>
      </c>
      <c r="AP94" s="11" t="e">
        <v>#N/A</v>
      </c>
      <c r="AQ94" s="10" t="e">
        <v>#N/A</v>
      </c>
      <c r="AR94" s="11" t="e">
        <v>#N/A</v>
      </c>
      <c r="AS94" s="11" t="e">
        <v>#N/A</v>
      </c>
      <c r="AT94" s="1">
        <v>0</v>
      </c>
      <c r="AU94" s="8" t="e">
        <v>#N/A</v>
      </c>
      <c r="AV94" s="9" t="e">
        <v>#N/A</v>
      </c>
      <c r="AW94" s="8" t="e">
        <v>#N/A</v>
      </c>
      <c r="AX94" s="9" t="e">
        <v>#N/A</v>
      </c>
      <c r="AY94" s="9" t="e">
        <v>#N/A</v>
      </c>
      <c r="AZ94" s="1">
        <v>0</v>
      </c>
      <c r="BA94" s="10" t="e">
        <v>#N/A</v>
      </c>
      <c r="BB94" s="11" t="e">
        <v>#N/A</v>
      </c>
      <c r="BC94" s="10" t="e">
        <v>#N/A</v>
      </c>
      <c r="BD94" s="11" t="e">
        <v>#N/A</v>
      </c>
      <c r="BE94" s="11" t="e">
        <v>#N/A</v>
      </c>
    </row>
    <row r="95" spans="5:57" ht="12.75">
      <c r="E95" s="12"/>
      <c r="G95" s="12"/>
      <c r="K95" s="12"/>
      <c r="M95" s="12"/>
      <c r="Q95" s="12"/>
      <c r="S95" s="12"/>
      <c r="W95" s="12"/>
      <c r="Y95" s="12"/>
      <c r="AC95" s="12"/>
      <c r="AE95" s="12"/>
      <c r="AI95" s="12"/>
      <c r="AK95" s="12"/>
      <c r="AO95" s="10"/>
      <c r="AP95" s="11"/>
      <c r="AQ95" s="10"/>
      <c r="AR95" s="11"/>
      <c r="AS95" s="11"/>
      <c r="AU95" s="12"/>
      <c r="AW95" s="12"/>
      <c r="BA95" s="10"/>
      <c r="BB95" s="11"/>
      <c r="BC95" s="10"/>
      <c r="BD95" s="11"/>
      <c r="BE95" s="11"/>
    </row>
    <row r="96" spans="1:57" ht="12.75">
      <c r="A96" s="13" t="s">
        <v>106</v>
      </c>
      <c r="E96" s="8">
        <f>AVERAGE(E18:E89)</f>
        <v>10.941828184746882</v>
      </c>
      <c r="G96" s="12"/>
      <c r="K96" s="8">
        <f>AVERAGE(K18:K89)</f>
        <v>0.6371587044049829</v>
      </c>
      <c r="M96" s="12"/>
      <c r="Q96" s="8">
        <f>AVERAGE(Q18:Q89)</f>
        <v>2.7286948546664966</v>
      </c>
      <c r="S96" s="12"/>
      <c r="W96" s="8">
        <f>AVERAGE(W18:W89)</f>
        <v>6.292658421593334</v>
      </c>
      <c r="Y96" s="12"/>
      <c r="AC96" s="8">
        <f>AVERAGE(AC18:AC89)</f>
        <v>1.1628895889449387</v>
      </c>
      <c r="AE96" s="12"/>
      <c r="AI96" s="8">
        <f>AVERAGE(AI18:AI89)</f>
        <v>1.7675708712602496</v>
      </c>
      <c r="AK96" s="12"/>
      <c r="AO96" s="10">
        <f>AVERAGE(AO18:AO89)</f>
        <v>0.05238397451575139</v>
      </c>
      <c r="AP96" s="11"/>
      <c r="AQ96" s="10"/>
      <c r="AR96" s="11"/>
      <c r="AS96" s="11"/>
      <c r="AU96" s="8" t="e">
        <f>AVERAGE(AU18:AU89)</f>
        <v>#N/A</v>
      </c>
      <c r="AW96" s="12"/>
      <c r="BA96" s="8" t="e">
        <f>AVERAGE(BA18:BA89)</f>
        <v>#N/A</v>
      </c>
      <c r="BB96" s="11"/>
      <c r="BC96" s="10"/>
      <c r="BD96" s="11"/>
      <c r="BE96" s="11"/>
    </row>
    <row r="97" spans="1:57" ht="12.75">
      <c r="A97" s="13" t="s">
        <v>107</v>
      </c>
      <c r="E97" s="8">
        <f>AVERAGE(E23:E82)</f>
        <v>10.511549019453048</v>
      </c>
      <c r="G97" s="12"/>
      <c r="K97" s="8">
        <f>AVERAGE(K23:K82)</f>
        <v>0.67929873590502</v>
      </c>
      <c r="M97" s="12"/>
      <c r="Q97" s="8">
        <f>AVERAGE(Q23:Q82)</f>
        <v>2.7500904532257335</v>
      </c>
      <c r="S97" s="12"/>
      <c r="W97" s="8">
        <f>AVERAGE(W23:W82)</f>
        <v>6.008432442817699</v>
      </c>
      <c r="Y97" s="12"/>
      <c r="AC97" s="8">
        <f>AVERAGE(AC23:AC82)</f>
        <v>1.2586939482737516</v>
      </c>
      <c r="AE97" s="12"/>
      <c r="AI97" s="8">
        <f>AVERAGE(AI23:AI82)</f>
        <v>1.7784050335764034</v>
      </c>
      <c r="AK97" s="12"/>
      <c r="AO97" s="10">
        <f>AVERAGE(AO23:AO82)</f>
        <v>0.05356475846810957</v>
      </c>
      <c r="AP97" s="11"/>
      <c r="AQ97" s="10"/>
      <c r="AR97" s="11"/>
      <c r="AS97" s="11"/>
      <c r="AU97" s="8" t="e">
        <f>AVERAGE(AU23:AU82)</f>
        <v>#N/A</v>
      </c>
      <c r="AW97" s="12"/>
      <c r="BA97" s="10">
        <f>AVERAGE(BA23:BA82)</f>
        <v>0.342627260526983</v>
      </c>
      <c r="BB97" s="11"/>
      <c r="BC97" s="10"/>
      <c r="BD97" s="11"/>
      <c r="BE97" s="11"/>
    </row>
    <row r="98" spans="5:57" ht="12.75">
      <c r="E98" s="12"/>
      <c r="G98" s="12"/>
      <c r="K98" s="12"/>
      <c r="M98" s="12"/>
      <c r="Q98" s="12"/>
      <c r="S98" s="12"/>
      <c r="W98" s="12"/>
      <c r="Y98" s="12"/>
      <c r="AC98" s="12"/>
      <c r="AE98" s="12"/>
      <c r="AI98" s="12"/>
      <c r="AK98" s="12"/>
      <c r="AO98" s="10"/>
      <c r="AP98" s="11"/>
      <c r="AQ98" s="10"/>
      <c r="AR98" s="11"/>
      <c r="AS98" s="11"/>
      <c r="AU98" s="12"/>
      <c r="AW98" s="12"/>
      <c r="BA98" s="10"/>
      <c r="BB98" s="11"/>
      <c r="BC98" s="10"/>
      <c r="BD98" s="11"/>
      <c r="BE98" s="11"/>
    </row>
    <row r="99" spans="1:57" ht="12.75">
      <c r="A99" s="1" t="s">
        <v>90</v>
      </c>
      <c r="B99" s="14" t="s">
        <v>91</v>
      </c>
      <c r="C99" s="1" t="s">
        <v>90</v>
      </c>
      <c r="D99" s="1">
        <v>88</v>
      </c>
      <c r="E99" s="8">
        <v>13.722814710730153</v>
      </c>
      <c r="F99" s="9">
        <v>6.218607487187311</v>
      </c>
      <c r="G99" s="8">
        <v>12.65112876701715</v>
      </c>
      <c r="H99" s="9">
        <v>8.109422384813987</v>
      </c>
      <c r="I99" s="9">
        <v>20.014459751832888</v>
      </c>
      <c r="J99" s="1">
        <v>88</v>
      </c>
      <c r="K99" s="8">
        <v>0.4777752440942155</v>
      </c>
      <c r="L99" s="9">
        <v>0.6029460767692627</v>
      </c>
      <c r="M99" s="8">
        <v>0.304109827208623</v>
      </c>
      <c r="N99" s="9">
        <v>0.12364371127081192</v>
      </c>
      <c r="O99" s="9">
        <v>0.6505348254105238</v>
      </c>
      <c r="P99" s="1">
        <v>88</v>
      </c>
      <c r="Q99" s="8">
        <v>2.778181964015809</v>
      </c>
      <c r="R99" s="9">
        <v>1.4535116748449797</v>
      </c>
      <c r="S99" s="8">
        <v>2.3139216524533053</v>
      </c>
      <c r="T99" s="9">
        <v>1.7127719701601472</v>
      </c>
      <c r="U99" s="9">
        <v>3.7986941132741006</v>
      </c>
      <c r="V99" s="1">
        <v>88</v>
      </c>
      <c r="W99" s="8">
        <v>7.583014969971148</v>
      </c>
      <c r="X99" s="9">
        <v>3.448801141448397</v>
      </c>
      <c r="Y99" s="8">
        <v>6.83611260298163</v>
      </c>
      <c r="Z99" s="9">
        <v>4.59560536461324</v>
      </c>
      <c r="AA99" s="9">
        <v>11.086166637382584</v>
      </c>
      <c r="AB99" s="1">
        <v>88</v>
      </c>
      <c r="AC99" s="8">
        <v>0.8695370960740721</v>
      </c>
      <c r="AD99" s="9">
        <v>1.2241716074551046</v>
      </c>
      <c r="AE99" s="8">
        <v>0.463155111808945</v>
      </c>
      <c r="AF99" s="9">
        <v>0.19376180212689803</v>
      </c>
      <c r="AG99" s="9">
        <v>1.3221623558151585</v>
      </c>
      <c r="AH99" s="1">
        <v>88</v>
      </c>
      <c r="AI99" s="8">
        <v>1.8093871939307637</v>
      </c>
      <c r="AJ99" s="9">
        <v>0.08325558102623885</v>
      </c>
      <c r="AK99" s="8">
        <v>1.824571205268785</v>
      </c>
      <c r="AL99" s="9">
        <v>1.7451545591455608</v>
      </c>
      <c r="AM99" s="9">
        <v>1.87469725288657</v>
      </c>
      <c r="AN99" s="1">
        <v>82</v>
      </c>
      <c r="AO99" s="10">
        <v>0.01863081974451061</v>
      </c>
      <c r="AP99" s="11">
        <v>0.018582450097744254</v>
      </c>
      <c r="AQ99" s="10">
        <v>0.01136444795998745</v>
      </c>
      <c r="AR99" s="11">
        <v>0.004902722221447526</v>
      </c>
      <c r="AS99" s="11">
        <v>0.034715703785269954</v>
      </c>
      <c r="AT99" s="1">
        <v>88</v>
      </c>
      <c r="AU99" s="8">
        <v>1.4494602448145821</v>
      </c>
      <c r="AV99" s="9">
        <v>1.978156273341237</v>
      </c>
      <c r="AW99" s="8">
        <v>0.9274778557731207</v>
      </c>
      <c r="AX99" s="9">
        <v>0.3897669376926677</v>
      </c>
      <c r="AY99" s="9">
        <v>1.8493866744989629</v>
      </c>
      <c r="AZ99" s="1">
        <v>32</v>
      </c>
      <c r="BA99" s="10">
        <v>0.26027855152761925</v>
      </c>
      <c r="BB99" s="11">
        <v>0.192393530353119</v>
      </c>
      <c r="BC99" s="10">
        <v>0.16755427558632846</v>
      </c>
      <c r="BD99" s="11">
        <v>0.12679659372114307</v>
      </c>
      <c r="BE99" s="11">
        <v>0.4900689578259139</v>
      </c>
    </row>
    <row r="100" spans="1:57" ht="12.75">
      <c r="A100" s="1" t="s">
        <v>90</v>
      </c>
      <c r="B100" s="14" t="s">
        <v>94</v>
      </c>
      <c r="C100" s="1" t="s">
        <v>90</v>
      </c>
      <c r="D100" s="1">
        <v>246</v>
      </c>
      <c r="E100" s="8">
        <v>11.932536747735758</v>
      </c>
      <c r="F100" s="9">
        <v>7.295214145741083</v>
      </c>
      <c r="G100" s="8">
        <v>10.6046909368631</v>
      </c>
      <c r="H100" s="9">
        <v>5.243503628242564</v>
      </c>
      <c r="I100" s="9">
        <v>18.3113528489855</v>
      </c>
      <c r="J100" s="1">
        <v>246</v>
      </c>
      <c r="K100" s="8">
        <v>0.7615609391245327</v>
      </c>
      <c r="L100" s="9">
        <v>1.6743928829369041</v>
      </c>
      <c r="M100" s="8">
        <v>0.23767419146010849</v>
      </c>
      <c r="N100" s="9">
        <v>0.07821601021110951</v>
      </c>
      <c r="O100" s="9">
        <v>0.8585069981327075</v>
      </c>
      <c r="P100" s="1">
        <v>246</v>
      </c>
      <c r="Q100" s="8">
        <v>3.035547113207382</v>
      </c>
      <c r="R100" s="9">
        <v>2.9991647756457525</v>
      </c>
      <c r="S100" s="8">
        <v>2.20401051893812</v>
      </c>
      <c r="T100" s="9">
        <v>1.42963487758372</v>
      </c>
      <c r="U100" s="9">
        <v>3.9744857358642114</v>
      </c>
      <c r="V100" s="1">
        <v>246</v>
      </c>
      <c r="W100" s="8">
        <v>6.6019646998335615</v>
      </c>
      <c r="X100" s="9">
        <v>3.9743029453344425</v>
      </c>
      <c r="Y100" s="8">
        <v>5.8745796393972896</v>
      </c>
      <c r="Z100" s="9">
        <v>2.781312170353492</v>
      </c>
      <c r="AA100" s="9">
        <v>10.24216421352804</v>
      </c>
      <c r="AB100" s="1">
        <v>246</v>
      </c>
      <c r="AC100" s="8">
        <v>1.3738325982592736</v>
      </c>
      <c r="AD100" s="9">
        <v>2.9411446522191875</v>
      </c>
      <c r="AE100" s="8">
        <v>0.5385720575080886</v>
      </c>
      <c r="AF100" s="9">
        <v>0.168605580193955</v>
      </c>
      <c r="AG100" s="9">
        <v>1.5422611191984912</v>
      </c>
      <c r="AH100" s="1">
        <v>246</v>
      </c>
      <c r="AI100" s="8">
        <v>1.8089856104714306</v>
      </c>
      <c r="AJ100" s="9">
        <v>0.1556526893119991</v>
      </c>
      <c r="AK100" s="8">
        <v>1.796330360153335</v>
      </c>
      <c r="AL100" s="9">
        <v>1.713693432183902</v>
      </c>
      <c r="AM100" s="9">
        <v>1.890372218893752</v>
      </c>
      <c r="AN100" s="1">
        <v>233</v>
      </c>
      <c r="AO100" s="10">
        <v>0.06318283136230561</v>
      </c>
      <c r="AP100" s="11">
        <v>0.10983933236684504</v>
      </c>
      <c r="AQ100" s="10">
        <v>0.0194599498415387</v>
      </c>
      <c r="AR100" s="11">
        <v>0.0034391420421528455</v>
      </c>
      <c r="AS100" s="11">
        <v>0.1027508208342298</v>
      </c>
      <c r="AT100" s="1">
        <v>0</v>
      </c>
      <c r="AU100" s="8" t="e">
        <v>#N/A</v>
      </c>
      <c r="AV100" s="9" t="e">
        <v>#N/A</v>
      </c>
      <c r="AW100" s="8" t="e">
        <v>#N/A</v>
      </c>
      <c r="AX100" s="9" t="e">
        <v>#N/A</v>
      </c>
      <c r="AY100" s="9" t="e">
        <v>#N/A</v>
      </c>
      <c r="AZ100" s="1">
        <v>243</v>
      </c>
      <c r="BA100" s="10">
        <v>0.46016750638127174</v>
      </c>
      <c r="BB100" s="11">
        <v>1.1203603440741712</v>
      </c>
      <c r="BC100" s="10">
        <v>0.14155337076439942</v>
      </c>
      <c r="BD100" s="11">
        <v>0.05128164238825823</v>
      </c>
      <c r="BE100" s="11">
        <v>0.5115379060327734</v>
      </c>
    </row>
    <row r="101" spans="1:57" ht="12.75">
      <c r="A101" s="1" t="s">
        <v>90</v>
      </c>
      <c r="B101" s="14" t="s">
        <v>96</v>
      </c>
      <c r="C101" s="1" t="s">
        <v>90</v>
      </c>
      <c r="D101" s="1">
        <v>222</v>
      </c>
      <c r="E101" s="8">
        <v>11.461117381863696</v>
      </c>
      <c r="F101" s="9">
        <v>8.635360059625235</v>
      </c>
      <c r="G101" s="8">
        <v>9.20937103827489</v>
      </c>
      <c r="H101" s="9">
        <v>3.5844113450127755</v>
      </c>
      <c r="I101" s="9">
        <v>17.048743365852</v>
      </c>
      <c r="J101" s="1">
        <v>222</v>
      </c>
      <c r="K101" s="8">
        <v>0.702201231600444</v>
      </c>
      <c r="L101" s="9">
        <v>1.493615287586772</v>
      </c>
      <c r="M101" s="8">
        <v>0.240495826906629</v>
      </c>
      <c r="N101" s="9">
        <v>0.130227225011504</v>
      </c>
      <c r="O101" s="9">
        <v>0.8484794580257122</v>
      </c>
      <c r="P101" s="1">
        <v>222</v>
      </c>
      <c r="Q101" s="8">
        <v>3.0572588184770195</v>
      </c>
      <c r="R101" s="9">
        <v>2.8625764208130215</v>
      </c>
      <c r="S101" s="8">
        <v>2.39611676112</v>
      </c>
      <c r="T101" s="9">
        <v>1.3758898598438771</v>
      </c>
      <c r="U101" s="9">
        <v>4.601618545418769</v>
      </c>
      <c r="V101" s="1">
        <v>220</v>
      </c>
      <c r="W101" s="8">
        <v>6.429376578148552</v>
      </c>
      <c r="X101" s="9">
        <v>4.71898862433518</v>
      </c>
      <c r="Y101" s="8">
        <v>5.16437631821463</v>
      </c>
      <c r="Z101" s="9">
        <v>2.17822223805046</v>
      </c>
      <c r="AA101" s="9">
        <v>9.43444115553686</v>
      </c>
      <c r="AB101" s="1">
        <v>220</v>
      </c>
      <c r="AC101" s="8">
        <v>1.4388628314567296</v>
      </c>
      <c r="AD101" s="9">
        <v>2.911785872768774</v>
      </c>
      <c r="AE101" s="8">
        <v>0.6870932009048529</v>
      </c>
      <c r="AF101" s="9">
        <v>0.29565043385575723</v>
      </c>
      <c r="AG101" s="9">
        <v>1.7957909448592464</v>
      </c>
      <c r="AH101" s="1">
        <v>220</v>
      </c>
      <c r="AI101" s="8">
        <v>1.7983029401616681</v>
      </c>
      <c r="AJ101" s="9">
        <v>0.23168302369749974</v>
      </c>
      <c r="AK101" s="8">
        <v>1.78894250233149</v>
      </c>
      <c r="AL101" s="9">
        <v>1.6990751450809674</v>
      </c>
      <c r="AM101" s="9">
        <v>1.8867376087036987</v>
      </c>
      <c r="AN101" s="1">
        <v>209</v>
      </c>
      <c r="AO101" s="10">
        <v>0.048550253264225796</v>
      </c>
      <c r="AP101" s="11">
        <v>0.08315694521625146</v>
      </c>
      <c r="AQ101" s="10">
        <v>0.0106518337861032</v>
      </c>
      <c r="AR101" s="11">
        <v>0.0031517295347987</v>
      </c>
      <c r="AS101" s="11">
        <v>0.0829961657462617</v>
      </c>
      <c r="AT101" s="1">
        <v>0</v>
      </c>
      <c r="AU101" s="8" t="e">
        <v>#N/A</v>
      </c>
      <c r="AV101" s="9" t="e">
        <v>#N/A</v>
      </c>
      <c r="AW101" s="8" t="e">
        <v>#N/A</v>
      </c>
      <c r="AX101" s="9" t="e">
        <v>#N/A</v>
      </c>
      <c r="AY101" s="9" t="e">
        <v>#N/A</v>
      </c>
      <c r="AZ101" s="1">
        <v>220</v>
      </c>
      <c r="BA101" s="10">
        <v>0.28641902527671753</v>
      </c>
      <c r="BB101" s="11">
        <v>0.5992984187157994</v>
      </c>
      <c r="BC101" s="10">
        <v>0.10229068406591935</v>
      </c>
      <c r="BD101" s="11">
        <v>0.04331910236450662</v>
      </c>
      <c r="BE101" s="11">
        <v>0.40815320095683155</v>
      </c>
    </row>
    <row r="102" spans="1:57" ht="12.75">
      <c r="A102" s="1" t="s">
        <v>90</v>
      </c>
      <c r="B102" s="14" t="s">
        <v>98</v>
      </c>
      <c r="C102" s="1" t="s">
        <v>90</v>
      </c>
      <c r="D102" s="1">
        <v>222</v>
      </c>
      <c r="E102" s="8">
        <v>9.970549691473478</v>
      </c>
      <c r="F102" s="9">
        <v>6.595667192342627</v>
      </c>
      <c r="G102" s="8">
        <v>8.76719480019817</v>
      </c>
      <c r="H102" s="9">
        <v>3.59652968266234</v>
      </c>
      <c r="I102" s="9">
        <v>16.693717027248937</v>
      </c>
      <c r="J102" s="1">
        <v>222</v>
      </c>
      <c r="K102" s="8">
        <v>0.7116361154200906</v>
      </c>
      <c r="L102" s="9">
        <v>1.4931880275032516</v>
      </c>
      <c r="M102" s="8">
        <v>0.299126680786143</v>
      </c>
      <c r="N102" s="9">
        <v>0.0983296273729872</v>
      </c>
      <c r="O102" s="9">
        <v>0.8507193412588118</v>
      </c>
      <c r="P102" s="1">
        <v>222</v>
      </c>
      <c r="Q102" s="8">
        <v>2.517441488772476</v>
      </c>
      <c r="R102" s="9">
        <v>1.4973930511967384</v>
      </c>
      <c r="S102" s="8">
        <v>1.97695425009157</v>
      </c>
      <c r="T102" s="9">
        <v>1.42678111502051</v>
      </c>
      <c r="U102" s="9">
        <v>3.82068432955444</v>
      </c>
      <c r="V102" s="1">
        <v>222</v>
      </c>
      <c r="W102" s="8">
        <v>5.616663078839509</v>
      </c>
      <c r="X102" s="9">
        <v>3.56109677109471</v>
      </c>
      <c r="Y102" s="8">
        <v>4.922008642706475</v>
      </c>
      <c r="Z102" s="9">
        <v>2.366600153043412</v>
      </c>
      <c r="AA102" s="9">
        <v>8.97468429563765</v>
      </c>
      <c r="AB102" s="1">
        <v>222</v>
      </c>
      <c r="AC102" s="8">
        <v>1.1037273918285742</v>
      </c>
      <c r="AD102" s="9">
        <v>1.5658930156571063</v>
      </c>
      <c r="AE102" s="8">
        <v>0.579860445882746</v>
      </c>
      <c r="AF102" s="9">
        <v>0.210623885061133</v>
      </c>
      <c r="AG102" s="9">
        <v>1.7850795072678194</v>
      </c>
      <c r="AH102" s="1">
        <v>222</v>
      </c>
      <c r="AI102" s="8">
        <v>1.7600838120559184</v>
      </c>
      <c r="AJ102" s="9">
        <v>0.2372118407668641</v>
      </c>
      <c r="AK102" s="8">
        <v>1.76564759984913</v>
      </c>
      <c r="AL102" s="9">
        <v>1.57918208732886</v>
      </c>
      <c r="AM102" s="9">
        <v>1.8613957204266232</v>
      </c>
      <c r="AN102" s="1">
        <v>196</v>
      </c>
      <c r="AO102" s="10">
        <v>0.05583197549676792</v>
      </c>
      <c r="AP102" s="11">
        <v>0.0780703824519671</v>
      </c>
      <c r="AQ102" s="10">
        <v>0.018909757059886</v>
      </c>
      <c r="AR102" s="11">
        <v>0.00252158133472206</v>
      </c>
      <c r="AS102" s="11">
        <v>0.12498783973836713</v>
      </c>
      <c r="AT102" s="1">
        <v>0</v>
      </c>
      <c r="AU102" s="8" t="e">
        <v>#N/A</v>
      </c>
      <c r="AV102" s="9" t="e">
        <v>#N/A</v>
      </c>
      <c r="AW102" s="8" t="e">
        <v>#N/A</v>
      </c>
      <c r="AX102" s="9" t="e">
        <v>#N/A</v>
      </c>
      <c r="AY102" s="9" t="e">
        <v>#N/A</v>
      </c>
      <c r="AZ102" s="1">
        <v>222</v>
      </c>
      <c r="BA102" s="10">
        <v>0.3638461832809249</v>
      </c>
      <c r="BB102" s="11">
        <v>0.8564236253365527</v>
      </c>
      <c r="BC102" s="10">
        <v>0.12002202931606472</v>
      </c>
      <c r="BD102" s="11">
        <v>0.06591572076502455</v>
      </c>
      <c r="BE102" s="11">
        <v>0.42139979344064543</v>
      </c>
    </row>
    <row r="103" spans="1:57" ht="12.75">
      <c r="A103" s="1" t="s">
        <v>90</v>
      </c>
      <c r="B103" s="14" t="s">
        <v>100</v>
      </c>
      <c r="C103" s="1" t="s">
        <v>90</v>
      </c>
      <c r="D103" s="1">
        <v>253</v>
      </c>
      <c r="E103" s="8">
        <v>9.604041096792132</v>
      </c>
      <c r="F103" s="9">
        <v>4.556885768387528</v>
      </c>
      <c r="G103" s="8">
        <v>9.34034732196813</v>
      </c>
      <c r="H103" s="9">
        <v>5.392601226969091</v>
      </c>
      <c r="I103" s="9">
        <v>13.4535961993851</v>
      </c>
      <c r="J103" s="1">
        <v>253</v>
      </c>
      <c r="K103" s="8">
        <v>0.49817241907705967</v>
      </c>
      <c r="L103" s="9">
        <v>0.9764122353630453</v>
      </c>
      <c r="M103" s="8">
        <v>0.219411348385961</v>
      </c>
      <c r="N103" s="9">
        <v>0.101428625022313</v>
      </c>
      <c r="O103" s="9">
        <v>0.59427456573818</v>
      </c>
      <c r="P103" s="1">
        <v>253</v>
      </c>
      <c r="Q103" s="8">
        <v>2.3278059836191294</v>
      </c>
      <c r="R103" s="9">
        <v>1.7485157257310049</v>
      </c>
      <c r="S103" s="8">
        <v>1.75708600180965</v>
      </c>
      <c r="T103" s="9">
        <v>1.2377118654403276</v>
      </c>
      <c r="U103" s="9">
        <v>3.3126878495124434</v>
      </c>
      <c r="V103" s="1">
        <v>253</v>
      </c>
      <c r="W103" s="8">
        <v>5.483944361851256</v>
      </c>
      <c r="X103" s="9">
        <v>2.8512555436371403</v>
      </c>
      <c r="Y103" s="8">
        <v>5.14840016989835</v>
      </c>
      <c r="Z103" s="9">
        <v>3.21166041607425</v>
      </c>
      <c r="AA103" s="9">
        <v>7.23028820899323</v>
      </c>
      <c r="AB103" s="1">
        <v>253</v>
      </c>
      <c r="AC103" s="8">
        <v>0.9474971877411668</v>
      </c>
      <c r="AD103" s="9">
        <v>1.7707133130392927</v>
      </c>
      <c r="AE103" s="8">
        <v>0.354476884167854</v>
      </c>
      <c r="AF103" s="9">
        <v>0.16731471380069757</v>
      </c>
      <c r="AG103" s="9">
        <v>1.251461945336642</v>
      </c>
      <c r="AH103" s="1">
        <v>253</v>
      </c>
      <c r="AI103" s="8">
        <v>1.7974998968739178</v>
      </c>
      <c r="AJ103" s="9">
        <v>0.30331758519371693</v>
      </c>
      <c r="AK103" s="8">
        <v>1.74972742374844</v>
      </c>
      <c r="AL103" s="9">
        <v>1.67894314487386</v>
      </c>
      <c r="AM103" s="9">
        <v>1.91222460610251</v>
      </c>
      <c r="AN103" s="1">
        <v>231</v>
      </c>
      <c r="AO103" s="10">
        <v>0.028115807982920245</v>
      </c>
      <c r="AP103" s="11">
        <v>0.059484336168233266</v>
      </c>
      <c r="AQ103" s="10">
        <v>0.0102091743804863</v>
      </c>
      <c r="AR103" s="11">
        <v>0.00242589949188063</v>
      </c>
      <c r="AS103" s="11">
        <v>0.049017097049646595</v>
      </c>
      <c r="AT103" s="1">
        <v>0</v>
      </c>
      <c r="AU103" s="8" t="e">
        <v>#N/A</v>
      </c>
      <c r="AV103" s="9" t="e">
        <v>#N/A</v>
      </c>
      <c r="AW103" s="8" t="e">
        <v>#N/A</v>
      </c>
      <c r="AX103" s="9" t="e">
        <v>#N/A</v>
      </c>
      <c r="AY103" s="9" t="e">
        <v>#N/A</v>
      </c>
      <c r="AZ103" s="1">
        <v>253</v>
      </c>
      <c r="BA103" s="10">
        <v>0.25871004999601793</v>
      </c>
      <c r="BB103" s="11">
        <v>0.6162146022566015</v>
      </c>
      <c r="BC103" s="10">
        <v>0.08550802530608001</v>
      </c>
      <c r="BD103" s="11">
        <v>0.04220004052454344</v>
      </c>
      <c r="BE103" s="11">
        <v>0.30450894849416293</v>
      </c>
    </row>
    <row r="104" spans="1:57" ht="12.75">
      <c r="A104" s="1" t="s">
        <v>90</v>
      </c>
      <c r="B104" s="14" t="s">
        <v>102</v>
      </c>
      <c r="C104" s="1" t="s">
        <v>90</v>
      </c>
      <c r="D104" s="1">
        <v>229</v>
      </c>
      <c r="E104" s="8">
        <v>11.76096731899548</v>
      </c>
      <c r="F104" s="9">
        <v>15.380189876510606</v>
      </c>
      <c r="G104" s="8">
        <v>8.52794735777797</v>
      </c>
      <c r="H104" s="9">
        <v>4.492451484324109</v>
      </c>
      <c r="I104" s="9">
        <v>15.722875565582493</v>
      </c>
      <c r="J104" s="1">
        <v>229</v>
      </c>
      <c r="K104" s="8">
        <v>0.46735319235320777</v>
      </c>
      <c r="L104" s="9">
        <v>0.6424677545114507</v>
      </c>
      <c r="M104" s="8">
        <v>0.2292349799117431</v>
      </c>
      <c r="N104" s="9">
        <v>0.1260907730942728</v>
      </c>
      <c r="O104" s="9">
        <v>0.5859499280772642</v>
      </c>
      <c r="P104" s="1">
        <v>229</v>
      </c>
      <c r="Q104" s="8">
        <v>2.444245160222824</v>
      </c>
      <c r="R104" s="9">
        <v>2.04845375548435</v>
      </c>
      <c r="S104" s="8">
        <v>1.915780374033689</v>
      </c>
      <c r="T104" s="9">
        <v>1.2067560256547165</v>
      </c>
      <c r="U104" s="9">
        <v>2.993035328048778</v>
      </c>
      <c r="V104" s="1">
        <v>229</v>
      </c>
      <c r="W104" s="8">
        <v>7.295852207116712</v>
      </c>
      <c r="X104" s="9">
        <v>11.923073794978777</v>
      </c>
      <c r="Y104" s="8">
        <v>4.994479593534522</v>
      </c>
      <c r="Z104" s="9">
        <v>2.4856067100766808</v>
      </c>
      <c r="AA104" s="9">
        <v>8.785045304428255</v>
      </c>
      <c r="AB104" s="1">
        <v>224</v>
      </c>
      <c r="AC104" s="8">
        <v>0.7816697019023459</v>
      </c>
      <c r="AD104" s="9">
        <v>0.9778689158321153</v>
      </c>
      <c r="AE104" s="8">
        <v>0.5391633487083134</v>
      </c>
      <c r="AF104" s="9">
        <v>0.11382427795495696</v>
      </c>
      <c r="AG104" s="9">
        <v>1.3339146091042562</v>
      </c>
      <c r="AH104" s="1">
        <v>229</v>
      </c>
      <c r="AI104" s="8">
        <v>1.7431369956258085</v>
      </c>
      <c r="AJ104" s="9">
        <v>0.18057272011200798</v>
      </c>
      <c r="AK104" s="8">
        <v>1.7302696601057421</v>
      </c>
      <c r="AL104" s="9">
        <v>1.649678129369652</v>
      </c>
      <c r="AM104" s="9">
        <v>1.8710446100556863</v>
      </c>
      <c r="AN104" s="1">
        <v>198</v>
      </c>
      <c r="AO104" s="10">
        <v>0.04525774966882224</v>
      </c>
      <c r="AP104" s="11">
        <v>0.05987549607494806</v>
      </c>
      <c r="AQ104" s="10">
        <v>0.014650577463693798</v>
      </c>
      <c r="AR104" s="11">
        <v>0.001950187154626426</v>
      </c>
      <c r="AS104" s="11">
        <v>0.11005255404265213</v>
      </c>
      <c r="AT104" s="1">
        <v>0</v>
      </c>
      <c r="AU104" s="8" t="e">
        <v>#N/A</v>
      </c>
      <c r="AV104" s="9" t="e">
        <v>#N/A</v>
      </c>
      <c r="AW104" s="8" t="e">
        <v>#N/A</v>
      </c>
      <c r="AX104" s="9" t="e">
        <v>#N/A</v>
      </c>
      <c r="AY104" s="9" t="e">
        <v>#N/A</v>
      </c>
      <c r="AZ104" s="1">
        <v>229</v>
      </c>
      <c r="BA104" s="10">
        <v>0.22474196612996503</v>
      </c>
      <c r="BB104" s="11">
        <v>0.3128754662729726</v>
      </c>
      <c r="BC104" s="10">
        <v>0.1280345687465538</v>
      </c>
      <c r="BD104" s="11">
        <v>0.032828464921914394</v>
      </c>
      <c r="BE104" s="11">
        <v>0.28299442596282026</v>
      </c>
    </row>
    <row r="105" spans="1:57" ht="12.75">
      <c r="A105" s="1" t="s">
        <v>90</v>
      </c>
      <c r="B105" s="14" t="s">
        <v>104</v>
      </c>
      <c r="C105" s="1" t="s">
        <v>90</v>
      </c>
      <c r="D105" s="1">
        <v>155</v>
      </c>
      <c r="E105" s="8">
        <v>13.064702671966844</v>
      </c>
      <c r="F105" s="9">
        <v>11.657378923792384</v>
      </c>
      <c r="G105" s="8">
        <v>11.33876349371742</v>
      </c>
      <c r="H105" s="9">
        <v>5.333633974997022</v>
      </c>
      <c r="I105" s="9">
        <v>15.432273619746274</v>
      </c>
      <c r="J105" s="1">
        <v>155</v>
      </c>
      <c r="K105" s="8">
        <v>0.3847669177049093</v>
      </c>
      <c r="L105" s="9">
        <v>0.6096363531453038</v>
      </c>
      <c r="M105" s="8">
        <v>0.22954773377308732</v>
      </c>
      <c r="N105" s="9">
        <v>0.11539128995996177</v>
      </c>
      <c r="O105" s="9">
        <v>0.4790504747230853</v>
      </c>
      <c r="P105" s="1">
        <v>155</v>
      </c>
      <c r="Q105" s="8">
        <v>2.6318479909141694</v>
      </c>
      <c r="R105" s="9">
        <v>1.873407062443656</v>
      </c>
      <c r="S105" s="8">
        <v>2.1535418445724</v>
      </c>
      <c r="T105" s="9">
        <v>1.6737554693332557</v>
      </c>
      <c r="U105" s="9">
        <v>3.2330785769440293</v>
      </c>
      <c r="V105" s="1">
        <v>155</v>
      </c>
      <c r="W105" s="8">
        <v>8.10818008179225</v>
      </c>
      <c r="X105" s="9">
        <v>7.77505209301631</v>
      </c>
      <c r="Y105" s="8">
        <v>6.564694761140232</v>
      </c>
      <c r="Z105" s="9">
        <v>3.2228552210497385</v>
      </c>
      <c r="AA105" s="9">
        <v>8.568972477843559</v>
      </c>
      <c r="AB105" s="1">
        <v>147</v>
      </c>
      <c r="AC105" s="8">
        <v>0.6084571462271726</v>
      </c>
      <c r="AD105" s="9">
        <v>0.7502414325580585</v>
      </c>
      <c r="AE105" s="8">
        <v>0.40592589115510935</v>
      </c>
      <c r="AF105" s="9">
        <v>0.12649369568108518</v>
      </c>
      <c r="AG105" s="9">
        <v>0.9897390833735686</v>
      </c>
      <c r="AH105" s="1">
        <v>155</v>
      </c>
      <c r="AI105" s="8">
        <v>1.646844331736275</v>
      </c>
      <c r="AJ105" s="9">
        <v>0.15010771314771218</v>
      </c>
      <c r="AK105" s="8">
        <v>1.656468041920917</v>
      </c>
      <c r="AL105" s="9">
        <v>1.5194401485860063</v>
      </c>
      <c r="AM105" s="9">
        <v>1.7478865976637825</v>
      </c>
      <c r="AN105" s="1">
        <v>146</v>
      </c>
      <c r="AO105" s="10">
        <v>0.07092955765821544</v>
      </c>
      <c r="AP105" s="11">
        <v>0.10250051528062856</v>
      </c>
      <c r="AQ105" s="10">
        <v>0.009976260944938703</v>
      </c>
      <c r="AR105" s="11">
        <v>0.0014077160516036912</v>
      </c>
      <c r="AS105" s="11">
        <v>0.1569434518250353</v>
      </c>
      <c r="AT105" s="1">
        <v>0</v>
      </c>
      <c r="AU105" s="8" t="e">
        <v>#N/A</v>
      </c>
      <c r="AV105" s="9" t="e">
        <v>#N/A</v>
      </c>
      <c r="AW105" s="8" t="e">
        <v>#N/A</v>
      </c>
      <c r="AX105" s="9" t="e">
        <v>#N/A</v>
      </c>
      <c r="AY105" s="9" t="e">
        <v>#N/A</v>
      </c>
      <c r="AZ105" s="1">
        <v>155</v>
      </c>
      <c r="BA105" s="10">
        <v>0.18380310113917525</v>
      </c>
      <c r="BB105" s="11">
        <v>0.29136190182865646</v>
      </c>
      <c r="BC105" s="10">
        <v>0.12895135839069058</v>
      </c>
      <c r="BD105" s="11">
        <v>0.041542979730116114</v>
      </c>
      <c r="BE105" s="11">
        <v>0.22764597594731656</v>
      </c>
    </row>
    <row r="106" spans="2:57" ht="12.75">
      <c r="B106" s="14"/>
      <c r="E106" s="8"/>
      <c r="F106" s="9"/>
      <c r="G106" s="8"/>
      <c r="H106" s="9"/>
      <c r="I106" s="9"/>
      <c r="K106" s="8"/>
      <c r="L106" s="9"/>
      <c r="M106" s="8"/>
      <c r="N106" s="9"/>
      <c r="O106" s="9"/>
      <c r="Q106" s="8"/>
      <c r="R106" s="9"/>
      <c r="S106" s="8"/>
      <c r="T106" s="9"/>
      <c r="U106" s="9"/>
      <c r="W106" s="8"/>
      <c r="X106" s="9"/>
      <c r="Y106" s="8"/>
      <c r="Z106" s="9"/>
      <c r="AA106" s="9"/>
      <c r="AC106" s="8"/>
      <c r="AD106" s="9"/>
      <c r="AE106" s="8"/>
      <c r="AF106" s="9"/>
      <c r="AG106" s="9"/>
      <c r="AI106" s="8"/>
      <c r="AJ106" s="9"/>
      <c r="AK106" s="8"/>
      <c r="AL106" s="9"/>
      <c r="AM106" s="9"/>
      <c r="AO106" s="10"/>
      <c r="AP106" s="11"/>
      <c r="AQ106" s="10"/>
      <c r="AR106" s="11"/>
      <c r="AS106" s="11"/>
      <c r="AU106" s="8"/>
      <c r="AV106" s="9"/>
      <c r="AW106" s="8"/>
      <c r="AX106" s="9"/>
      <c r="AY106" s="9"/>
      <c r="BA106" s="10"/>
      <c r="BB106" s="11"/>
      <c r="BC106" s="10"/>
      <c r="BD106" s="11"/>
      <c r="BE106" s="11"/>
    </row>
    <row r="107" spans="1:57" ht="12.75">
      <c r="A107" s="1" t="s">
        <v>92</v>
      </c>
      <c r="B107" s="14" t="s">
        <v>93</v>
      </c>
      <c r="C107" s="1" t="s">
        <v>92</v>
      </c>
      <c r="D107" s="1">
        <v>12</v>
      </c>
      <c r="E107" s="8" t="e">
        <v>#N/A</v>
      </c>
      <c r="F107" s="15" t="e">
        <v>#N/A</v>
      </c>
      <c r="G107" s="8" t="e">
        <v>#N/A</v>
      </c>
      <c r="H107" s="9" t="e">
        <v>#N/A</v>
      </c>
      <c r="I107" s="9" t="e">
        <v>#N/A</v>
      </c>
      <c r="J107" s="1">
        <v>12</v>
      </c>
      <c r="K107" s="8" t="e">
        <v>#N/A</v>
      </c>
      <c r="L107" s="15" t="e">
        <v>#N/A</v>
      </c>
      <c r="M107" s="8" t="e">
        <v>#N/A</v>
      </c>
      <c r="N107" s="9" t="e">
        <v>#N/A</v>
      </c>
      <c r="O107" s="9" t="e">
        <v>#N/A</v>
      </c>
      <c r="P107" s="1">
        <v>12</v>
      </c>
      <c r="Q107" s="8" t="e">
        <v>#N/A</v>
      </c>
      <c r="R107" s="15" t="e">
        <v>#N/A</v>
      </c>
      <c r="S107" s="8" t="e">
        <v>#N/A</v>
      </c>
      <c r="T107" s="9" t="e">
        <v>#N/A</v>
      </c>
      <c r="U107" s="9" t="e">
        <v>#N/A</v>
      </c>
      <c r="V107" s="1">
        <v>12</v>
      </c>
      <c r="W107" s="8" t="e">
        <v>#N/A</v>
      </c>
      <c r="X107" s="15" t="e">
        <v>#N/A</v>
      </c>
      <c r="Y107" s="8" t="e">
        <v>#N/A</v>
      </c>
      <c r="Z107" s="9" t="e">
        <v>#N/A</v>
      </c>
      <c r="AA107" s="9" t="e">
        <v>#N/A</v>
      </c>
      <c r="AB107" s="1">
        <v>12</v>
      </c>
      <c r="AC107" s="8" t="e">
        <v>#N/A</v>
      </c>
      <c r="AD107" s="15" t="e">
        <v>#N/A</v>
      </c>
      <c r="AE107" s="8" t="e">
        <v>#N/A</v>
      </c>
      <c r="AF107" s="9" t="e">
        <v>#N/A</v>
      </c>
      <c r="AG107" s="9" t="e">
        <v>#N/A</v>
      </c>
      <c r="AH107" s="1">
        <v>12</v>
      </c>
      <c r="AI107" s="8" t="e">
        <v>#N/A</v>
      </c>
      <c r="AJ107" s="15" t="e">
        <v>#N/A</v>
      </c>
      <c r="AK107" s="8" t="e">
        <v>#N/A</v>
      </c>
      <c r="AL107" s="9" t="e">
        <v>#N/A</v>
      </c>
      <c r="AM107" s="9" t="e">
        <v>#N/A</v>
      </c>
      <c r="AN107" s="1">
        <v>12</v>
      </c>
      <c r="AO107" s="10" t="e">
        <v>#N/A</v>
      </c>
      <c r="AP107" s="11" t="e">
        <v>#N/A</v>
      </c>
      <c r="AQ107" s="10" t="e">
        <v>#N/A</v>
      </c>
      <c r="AR107" s="11" t="e">
        <v>#N/A</v>
      </c>
      <c r="AS107" s="11" t="e">
        <v>#N/A</v>
      </c>
      <c r="AT107" s="1">
        <v>12</v>
      </c>
      <c r="AU107" s="8" t="e">
        <v>#N/A</v>
      </c>
      <c r="AV107" s="15" t="e">
        <v>#N/A</v>
      </c>
      <c r="AW107" s="8" t="e">
        <v>#N/A</v>
      </c>
      <c r="AX107" s="9" t="e">
        <v>#N/A</v>
      </c>
      <c r="AY107" s="9" t="e">
        <v>#N/A</v>
      </c>
      <c r="AZ107" s="1">
        <v>12</v>
      </c>
      <c r="BA107" s="10" t="e">
        <v>#N/A</v>
      </c>
      <c r="BB107" s="11" t="e">
        <v>#N/A</v>
      </c>
      <c r="BC107" s="10" t="e">
        <v>#N/A</v>
      </c>
      <c r="BD107" s="11" t="e">
        <v>#N/A</v>
      </c>
      <c r="BE107" s="11" t="e">
        <v>#N/A</v>
      </c>
    </row>
    <row r="108" spans="1:57" ht="12.75">
      <c r="A108" s="1" t="s">
        <v>92</v>
      </c>
      <c r="B108" s="14" t="s">
        <v>95</v>
      </c>
      <c r="C108" s="1" t="s">
        <v>92</v>
      </c>
      <c r="D108" s="1">
        <v>12</v>
      </c>
      <c r="E108" s="8">
        <v>11.935749353312112</v>
      </c>
      <c r="F108" s="15">
        <v>5.856507793065894</v>
      </c>
      <c r="G108" s="8">
        <v>9.073748331041905</v>
      </c>
      <c r="H108" s="9">
        <v>6.805024898720024</v>
      </c>
      <c r="I108" s="9">
        <v>18.76479910433661</v>
      </c>
      <c r="J108" s="1">
        <v>12</v>
      </c>
      <c r="K108" s="8">
        <v>0.6868480121709775</v>
      </c>
      <c r="L108" s="15">
        <v>0.7320789872161928</v>
      </c>
      <c r="M108" s="8">
        <v>0.2576409806506513</v>
      </c>
      <c r="N108" s="9">
        <v>0.11563543391777589</v>
      </c>
      <c r="O108" s="9">
        <v>0.45148929337482085</v>
      </c>
      <c r="P108" s="1">
        <v>12</v>
      </c>
      <c r="Q108" s="8">
        <v>2.896842807661974</v>
      </c>
      <c r="R108" s="15">
        <v>1.1087242002974989</v>
      </c>
      <c r="S108" s="8">
        <v>2.168357465709075</v>
      </c>
      <c r="T108" s="9">
        <v>1.6203871056895283</v>
      </c>
      <c r="U108" s="9">
        <v>2.9097349397993866</v>
      </c>
      <c r="V108" s="1">
        <v>12</v>
      </c>
      <c r="W108" s="8">
        <v>6.609043358381203</v>
      </c>
      <c r="X108" s="15">
        <v>3.158418321626877</v>
      </c>
      <c r="Y108" s="8">
        <v>4.97116956298386</v>
      </c>
      <c r="Z108" s="9">
        <v>3.826560854782903</v>
      </c>
      <c r="AA108" s="9">
        <v>10.194137042740156</v>
      </c>
      <c r="AB108" s="1">
        <v>12</v>
      </c>
      <c r="AC108" s="8">
        <v>1.2333465943574249</v>
      </c>
      <c r="AD108" s="15">
        <v>1.1749555312552071</v>
      </c>
      <c r="AE108" s="8">
        <v>0.48045489905549754</v>
      </c>
      <c r="AF108" s="9">
        <v>0.23177402014245757</v>
      </c>
      <c r="AG108" s="9">
        <v>0.9172966892112427</v>
      </c>
      <c r="AH108" s="1">
        <v>12</v>
      </c>
      <c r="AI108" s="8">
        <v>1.8056160061438782</v>
      </c>
      <c r="AJ108" s="15">
        <v>0.05756369656473749</v>
      </c>
      <c r="AK108" s="8">
        <v>1.8031896826988851</v>
      </c>
      <c r="AL108" s="9">
        <v>1.740439327185624</v>
      </c>
      <c r="AM108" s="9">
        <v>1.8355270703476032</v>
      </c>
      <c r="AN108" s="1">
        <v>12</v>
      </c>
      <c r="AO108" s="10">
        <v>0.05859948323382393</v>
      </c>
      <c r="AP108" s="11">
        <v>0.08667330540492618</v>
      </c>
      <c r="AQ108" s="10">
        <v>0.019815763142010126</v>
      </c>
      <c r="AR108" s="11">
        <v>0.003606416318246705</v>
      </c>
      <c r="AS108" s="11">
        <v>0.08075284983402092</v>
      </c>
      <c r="AT108" s="1">
        <v>12</v>
      </c>
      <c r="AU108" s="8" t="e">
        <v>#N/A</v>
      </c>
      <c r="AV108" s="15" t="e">
        <v>#N/A</v>
      </c>
      <c r="AW108" s="8" t="e">
        <v>#N/A</v>
      </c>
      <c r="AX108" s="9" t="e">
        <v>#N/A</v>
      </c>
      <c r="AY108" s="9" t="e">
        <v>#N/A</v>
      </c>
      <c r="AZ108" s="1">
        <v>12</v>
      </c>
      <c r="BA108" s="10">
        <v>0.41828711544200653</v>
      </c>
      <c r="BB108" s="11">
        <v>0.47262366708240494</v>
      </c>
      <c r="BC108" s="10">
        <v>0.09161793794283382</v>
      </c>
      <c r="BD108" s="11">
        <v>0.06513146360044286</v>
      </c>
      <c r="BE108" s="11">
        <v>0.299215664045226</v>
      </c>
    </row>
    <row r="109" spans="1:57" ht="12.75">
      <c r="A109" s="1" t="s">
        <v>92</v>
      </c>
      <c r="B109" s="14" t="s">
        <v>97</v>
      </c>
      <c r="C109" s="1" t="s">
        <v>92</v>
      </c>
      <c r="D109" s="1">
        <v>12</v>
      </c>
      <c r="E109" s="8">
        <v>11.11403323052461</v>
      </c>
      <c r="F109" s="15">
        <v>7.620568191226419</v>
      </c>
      <c r="G109" s="8">
        <v>8.87467686476713</v>
      </c>
      <c r="H109" s="9">
        <v>5.264574419680371</v>
      </c>
      <c r="I109" s="9">
        <v>14.17632407569119</v>
      </c>
      <c r="J109" s="1">
        <v>12</v>
      </c>
      <c r="K109" s="8">
        <v>0.8023461981380594</v>
      </c>
      <c r="L109" s="15">
        <v>0.7133307907715989</v>
      </c>
      <c r="M109" s="8">
        <v>0.24857228748468024</v>
      </c>
      <c r="N109" s="9">
        <v>0.1960780384419969</v>
      </c>
      <c r="O109" s="9">
        <v>0.6130193771867022</v>
      </c>
      <c r="P109" s="1">
        <v>12</v>
      </c>
      <c r="Q109" s="8">
        <v>3.4325223515983065</v>
      </c>
      <c r="R109" s="15">
        <v>1.8800835869222872</v>
      </c>
      <c r="S109" s="8">
        <v>2.3204646909225772</v>
      </c>
      <c r="T109" s="9">
        <v>1.6790054712052416</v>
      </c>
      <c r="U109" s="9">
        <v>3.16525487721787</v>
      </c>
      <c r="V109" s="1">
        <v>12</v>
      </c>
      <c r="W109" s="8">
        <v>6.247448189867542</v>
      </c>
      <c r="X109" s="15">
        <v>4.142068001092312</v>
      </c>
      <c r="Y109" s="8">
        <v>4.84306857686435</v>
      </c>
      <c r="Z109" s="9">
        <v>3.133515691443268</v>
      </c>
      <c r="AA109" s="9">
        <v>8.088293962554598</v>
      </c>
      <c r="AB109" s="1">
        <v>12</v>
      </c>
      <c r="AC109" s="8">
        <v>1.8573402669657983</v>
      </c>
      <c r="AD109" s="15">
        <v>2.110103346495724</v>
      </c>
      <c r="AE109" s="8">
        <v>0.6407186024944305</v>
      </c>
      <c r="AF109" s="9">
        <v>0.3998437888747943</v>
      </c>
      <c r="AG109" s="9">
        <v>1.0845568727118815</v>
      </c>
      <c r="AH109" s="1">
        <v>12</v>
      </c>
      <c r="AI109" s="8">
        <v>1.7867201841937075</v>
      </c>
      <c r="AJ109" s="15">
        <v>0.08123430595130297</v>
      </c>
      <c r="AK109" s="8">
        <v>1.79278992388307</v>
      </c>
      <c r="AL109" s="9">
        <v>1.7700866283640828</v>
      </c>
      <c r="AM109" s="9">
        <v>1.8062478127028356</v>
      </c>
      <c r="AN109" s="1">
        <v>12</v>
      </c>
      <c r="AO109" s="10">
        <v>0.06241402320235737</v>
      </c>
      <c r="AP109" s="11">
        <v>0.08204972762334511</v>
      </c>
      <c r="AQ109" s="10">
        <v>0.013254588523302215</v>
      </c>
      <c r="AR109" s="11">
        <v>0.0034744811632094097</v>
      </c>
      <c r="AS109" s="11">
        <v>0.1743146934096664</v>
      </c>
      <c r="AT109" s="1">
        <v>12</v>
      </c>
      <c r="AU109" s="8" t="e">
        <v>#N/A</v>
      </c>
      <c r="AV109" s="15" t="e">
        <v>#N/A</v>
      </c>
      <c r="AW109" s="8" t="e">
        <v>#N/A</v>
      </c>
      <c r="AX109" s="9" t="e">
        <v>#N/A</v>
      </c>
      <c r="AY109" s="9" t="e">
        <v>#N/A</v>
      </c>
      <c r="AZ109" s="1">
        <v>12</v>
      </c>
      <c r="BA109" s="10">
        <v>0.3124555166790267</v>
      </c>
      <c r="BB109" s="11">
        <v>0.26580632248866526</v>
      </c>
      <c r="BC109" s="10">
        <v>0.1356388647756417</v>
      </c>
      <c r="BD109" s="11">
        <v>0.05800627000688012</v>
      </c>
      <c r="BE109" s="11">
        <v>0.31006579827529207</v>
      </c>
    </row>
    <row r="110" spans="1:57" ht="12.75">
      <c r="A110" s="1" t="s">
        <v>92</v>
      </c>
      <c r="B110" s="14" t="s">
        <v>99</v>
      </c>
      <c r="C110" s="1" t="s">
        <v>92</v>
      </c>
      <c r="D110" s="1">
        <v>12</v>
      </c>
      <c r="E110" s="8">
        <v>9.908455257799881</v>
      </c>
      <c r="F110" s="15">
        <v>4.804351506840175</v>
      </c>
      <c r="G110" s="8">
        <v>10.019404812613587</v>
      </c>
      <c r="H110" s="9">
        <v>5.030223446928614</v>
      </c>
      <c r="I110" s="9">
        <v>11.259796759584997</v>
      </c>
      <c r="J110" s="1">
        <v>12</v>
      </c>
      <c r="K110" s="8">
        <v>0.7401052387331776</v>
      </c>
      <c r="L110" s="15">
        <v>0.7106948409384685</v>
      </c>
      <c r="M110" s="8">
        <v>0.32611579816290903</v>
      </c>
      <c r="N110" s="9">
        <v>0.1337483249864424</v>
      </c>
      <c r="O110" s="9">
        <v>0.46806639159925484</v>
      </c>
      <c r="P110" s="1">
        <v>12</v>
      </c>
      <c r="Q110" s="8">
        <v>2.5717928534105323</v>
      </c>
      <c r="R110" s="15">
        <v>0.9780672902820186</v>
      </c>
      <c r="S110" s="8">
        <v>2.0636065316318075</v>
      </c>
      <c r="T110" s="9">
        <v>1.6491330273103644</v>
      </c>
      <c r="U110" s="9">
        <v>2.938262948852715</v>
      </c>
      <c r="V110" s="1">
        <v>12</v>
      </c>
      <c r="W110" s="8">
        <v>5.599442649857231</v>
      </c>
      <c r="X110" s="15">
        <v>2.5645113448394596</v>
      </c>
      <c r="Y110" s="8">
        <v>5.595628488378183</v>
      </c>
      <c r="Z110" s="9">
        <v>3.384565202527013</v>
      </c>
      <c r="AA110" s="9">
        <v>6.270515780702868</v>
      </c>
      <c r="AB110" s="1">
        <v>12</v>
      </c>
      <c r="AC110" s="8">
        <v>1.162413138441467</v>
      </c>
      <c r="AD110" s="15">
        <v>0.8961642913248686</v>
      </c>
      <c r="AE110" s="8">
        <v>0.6416321903172819</v>
      </c>
      <c r="AF110" s="9">
        <v>0.25891928421402477</v>
      </c>
      <c r="AG110" s="9">
        <v>0.9661513945539683</v>
      </c>
      <c r="AH110" s="1">
        <v>12</v>
      </c>
      <c r="AI110" s="8">
        <v>1.7547102993681463</v>
      </c>
      <c r="AJ110" s="15">
        <v>0.08410351163848043</v>
      </c>
      <c r="AK110" s="8">
        <v>1.7568245714635977</v>
      </c>
      <c r="AL110" s="9">
        <v>1.7074168649788084</v>
      </c>
      <c r="AM110" s="9">
        <v>1.821339322602048</v>
      </c>
      <c r="AN110" s="1">
        <v>12</v>
      </c>
      <c r="AO110" s="10">
        <v>0.055719326334850966</v>
      </c>
      <c r="AP110" s="11">
        <v>0.07164302410431186</v>
      </c>
      <c r="AQ110" s="10">
        <v>0.01432091485382709</v>
      </c>
      <c r="AR110" s="11">
        <v>0.002999816708782984</v>
      </c>
      <c r="AS110" s="11">
        <v>0.13309615138755204</v>
      </c>
      <c r="AT110" s="1">
        <v>12</v>
      </c>
      <c r="AU110" s="8" t="e">
        <v>#N/A</v>
      </c>
      <c r="AV110" s="15" t="e">
        <v>#N/A</v>
      </c>
      <c r="AW110" s="8" t="e">
        <v>#N/A</v>
      </c>
      <c r="AX110" s="9" t="e">
        <v>#N/A</v>
      </c>
      <c r="AY110" s="9" t="e">
        <v>#N/A</v>
      </c>
      <c r="AZ110" s="1">
        <v>12</v>
      </c>
      <c r="BA110" s="10">
        <v>0.38960367315126027</v>
      </c>
      <c r="BB110" s="11">
        <v>0.4232743126426649</v>
      </c>
      <c r="BC110" s="10">
        <v>0.11670299105581639</v>
      </c>
      <c r="BD110" s="11">
        <v>0.07386938768132162</v>
      </c>
      <c r="BE110" s="11">
        <v>0.38572780921674477</v>
      </c>
    </row>
    <row r="111" spans="1:57" ht="12.75">
      <c r="A111" s="1" t="s">
        <v>92</v>
      </c>
      <c r="B111" s="14" t="s">
        <v>101</v>
      </c>
      <c r="C111" s="1" t="s">
        <v>92</v>
      </c>
      <c r="D111" s="1">
        <v>12</v>
      </c>
      <c r="E111" s="8">
        <v>9.254960697992393</v>
      </c>
      <c r="F111" s="15">
        <v>2.9917117681629604</v>
      </c>
      <c r="G111" s="8">
        <v>9.51329487317157</v>
      </c>
      <c r="H111" s="9">
        <v>6.180780047041678</v>
      </c>
      <c r="I111" s="9">
        <v>12.225472057284435</v>
      </c>
      <c r="J111" s="1">
        <v>12</v>
      </c>
      <c r="K111" s="8">
        <v>0.6094903276729497</v>
      </c>
      <c r="L111" s="15">
        <v>0.7268558196881405</v>
      </c>
      <c r="M111" s="8">
        <v>0.2857746502602583</v>
      </c>
      <c r="N111" s="9">
        <v>0.09682327270303284</v>
      </c>
      <c r="O111" s="9">
        <v>0.5627644706052334</v>
      </c>
      <c r="P111" s="1">
        <v>12</v>
      </c>
      <c r="Q111" s="8">
        <v>2.5195413702050655</v>
      </c>
      <c r="R111" s="15">
        <v>1.4420768163245137</v>
      </c>
      <c r="S111" s="8">
        <v>1.771442466801075</v>
      </c>
      <c r="T111" s="9">
        <v>1.4339611321884944</v>
      </c>
      <c r="U111" s="9">
        <v>3.3150492521445774</v>
      </c>
      <c r="V111" s="1">
        <v>12</v>
      </c>
      <c r="W111" s="8">
        <v>5.27002510751032</v>
      </c>
      <c r="X111" s="15">
        <v>1.898609579512396</v>
      </c>
      <c r="Y111" s="8">
        <v>4.999825599320375</v>
      </c>
      <c r="Z111" s="9">
        <v>3.4617679569285897</v>
      </c>
      <c r="AA111" s="9">
        <v>6.569287931361041</v>
      </c>
      <c r="AB111" s="1">
        <v>12</v>
      </c>
      <c r="AC111" s="8">
        <v>1.1930760506447189</v>
      </c>
      <c r="AD111" s="15">
        <v>1.6447581722188191</v>
      </c>
      <c r="AE111" s="8">
        <v>0.2835733229224965</v>
      </c>
      <c r="AF111" s="9">
        <v>0.20378546115542584</v>
      </c>
      <c r="AG111" s="9">
        <v>1.194608721168414</v>
      </c>
      <c r="AH111" s="1">
        <v>12</v>
      </c>
      <c r="AI111" s="8">
        <v>1.8090142927576682</v>
      </c>
      <c r="AJ111" s="15">
        <v>0.2214377203942974</v>
      </c>
      <c r="AK111" s="8">
        <v>1.76079395619049</v>
      </c>
      <c r="AL111" s="9">
        <v>1.6830114014943383</v>
      </c>
      <c r="AM111" s="9">
        <v>1.7984040555157077</v>
      </c>
      <c r="AN111" s="1">
        <v>12</v>
      </c>
      <c r="AO111" s="10">
        <v>0.04571990063474341</v>
      </c>
      <c r="AP111" s="11">
        <v>0.09279400831555001</v>
      </c>
      <c r="AQ111" s="10">
        <v>0.010057859262319495</v>
      </c>
      <c r="AR111" s="11">
        <v>0.002867906578439478</v>
      </c>
      <c r="AS111" s="11">
        <v>0.039948487065095496</v>
      </c>
      <c r="AT111" s="1">
        <v>12</v>
      </c>
      <c r="AU111" s="8" t="e">
        <v>#N/A</v>
      </c>
      <c r="AV111" s="15" t="e">
        <v>#N/A</v>
      </c>
      <c r="AW111" s="8" t="e">
        <v>#N/A</v>
      </c>
      <c r="AX111" s="9" t="e">
        <v>#N/A</v>
      </c>
      <c r="AY111" s="9" t="e">
        <v>#N/A</v>
      </c>
      <c r="AZ111" s="1">
        <v>12</v>
      </c>
      <c r="BA111" s="10">
        <v>0.3393562112163125</v>
      </c>
      <c r="BB111" s="11">
        <v>0.5140872273045015</v>
      </c>
      <c r="BC111" s="10">
        <v>0.08900190310175332</v>
      </c>
      <c r="BD111" s="11">
        <v>0.05281599769709466</v>
      </c>
      <c r="BE111" s="11">
        <v>0.32737519796651343</v>
      </c>
    </row>
    <row r="112" spans="1:57" ht="12.75">
      <c r="A112" s="1" t="s">
        <v>92</v>
      </c>
      <c r="B112" s="14" t="s">
        <v>103</v>
      </c>
      <c r="C112" s="1" t="s">
        <v>92</v>
      </c>
      <c r="D112" s="1">
        <v>12</v>
      </c>
      <c r="E112" s="8">
        <v>10.344546557636244</v>
      </c>
      <c r="F112" s="15">
        <v>7.323225097000053</v>
      </c>
      <c r="G112" s="8">
        <v>7.697313062681733</v>
      </c>
      <c r="H112" s="9">
        <v>5.761589998083351</v>
      </c>
      <c r="I112" s="9">
        <v>11.851116815721356</v>
      </c>
      <c r="J112" s="1">
        <v>12</v>
      </c>
      <c r="K112" s="8">
        <v>0.5577039028099368</v>
      </c>
      <c r="L112" s="15">
        <v>0.5463094288832168</v>
      </c>
      <c r="M112" s="8">
        <v>0.2988421321740408</v>
      </c>
      <c r="N112" s="9">
        <v>0.15819191469679347</v>
      </c>
      <c r="O112" s="9">
        <v>0.577471825360662</v>
      </c>
      <c r="P112" s="1">
        <v>12</v>
      </c>
      <c r="Q112" s="8">
        <v>2.329752883252786</v>
      </c>
      <c r="R112" s="15">
        <v>0.998615210735845</v>
      </c>
      <c r="S112" s="8">
        <v>1.8745212801493993</v>
      </c>
      <c r="T112" s="9">
        <v>1.3135439128163657</v>
      </c>
      <c r="U112" s="9">
        <v>2.868896885045913</v>
      </c>
      <c r="V112" s="1">
        <v>12</v>
      </c>
      <c r="W112" s="8">
        <v>6.316202908472185</v>
      </c>
      <c r="X112" s="15">
        <v>5.267238512424749</v>
      </c>
      <c r="Y112" s="8">
        <v>4.3500143170176235</v>
      </c>
      <c r="Z112" s="9">
        <v>3.526704625316568</v>
      </c>
      <c r="AA112" s="9">
        <v>6.919387382002518</v>
      </c>
      <c r="AB112" s="1">
        <v>12</v>
      </c>
      <c r="AC112" s="8">
        <v>0.8472936909593516</v>
      </c>
      <c r="AD112" s="15">
        <v>0.721085855104389</v>
      </c>
      <c r="AE112" s="8">
        <v>0.5723172666273196</v>
      </c>
      <c r="AF112" s="9">
        <v>0.16951161647125781</v>
      </c>
      <c r="AG112" s="9">
        <v>1.1397211135226715</v>
      </c>
      <c r="AH112" s="1">
        <v>12</v>
      </c>
      <c r="AI112" s="8">
        <v>1.7359643854186169</v>
      </c>
      <c r="AJ112" s="15">
        <v>0.12278103092249068</v>
      </c>
      <c r="AK112" s="8">
        <v>1.7350494188784067</v>
      </c>
      <c r="AL112" s="9">
        <v>1.7038259543391632</v>
      </c>
      <c r="AM112" s="9">
        <v>1.8291268810751178</v>
      </c>
      <c r="AN112" s="1">
        <v>12</v>
      </c>
      <c r="AO112" s="10">
        <v>0.045371058934772175</v>
      </c>
      <c r="AP112" s="11">
        <v>0.05491860327672944</v>
      </c>
      <c r="AQ112" s="10">
        <v>0.019191519538107753</v>
      </c>
      <c r="AR112" s="11">
        <v>0.0026201330194191258</v>
      </c>
      <c r="AS112" s="11">
        <v>0.11850556185046268</v>
      </c>
      <c r="AT112" s="1">
        <v>12</v>
      </c>
      <c r="AU112" s="8" t="e">
        <v>#N/A</v>
      </c>
      <c r="AV112" s="15" t="e">
        <v>#N/A</v>
      </c>
      <c r="AW112" s="8" t="e">
        <v>#N/A</v>
      </c>
      <c r="AX112" s="9" t="e">
        <v>#N/A</v>
      </c>
      <c r="AY112" s="9" t="e">
        <v>#N/A</v>
      </c>
      <c r="AZ112" s="1">
        <v>12</v>
      </c>
      <c r="BA112" s="10">
        <v>0.25343378614630824</v>
      </c>
      <c r="BB112" s="11">
        <v>0.2183278437295393</v>
      </c>
      <c r="BC112" s="10">
        <v>0.1463019151963486</v>
      </c>
      <c r="BD112" s="11">
        <v>0.09577251849960017</v>
      </c>
      <c r="BE112" s="11">
        <v>0.303147757345024</v>
      </c>
    </row>
    <row r="113" spans="1:57" ht="12.75">
      <c r="A113" s="1" t="s">
        <v>92</v>
      </c>
      <c r="B113" s="14" t="s">
        <v>105</v>
      </c>
      <c r="C113" s="1" t="s">
        <v>92</v>
      </c>
      <c r="D113" s="1">
        <v>12</v>
      </c>
      <c r="E113" s="8" t="e">
        <v>#N/A</v>
      </c>
      <c r="F113" s="15" t="e">
        <v>#N/A</v>
      </c>
      <c r="G113" s="8" t="e">
        <v>#N/A</v>
      </c>
      <c r="H113" s="9" t="e">
        <v>#N/A</v>
      </c>
      <c r="I113" s="9" t="e">
        <v>#N/A</v>
      </c>
      <c r="J113" s="1">
        <v>12</v>
      </c>
      <c r="K113" s="8" t="e">
        <v>#N/A</v>
      </c>
      <c r="L113" s="15" t="e">
        <v>#N/A</v>
      </c>
      <c r="M113" s="8" t="e">
        <v>#N/A</v>
      </c>
      <c r="N113" s="9" t="e">
        <v>#N/A</v>
      </c>
      <c r="O113" s="9" t="e">
        <v>#N/A</v>
      </c>
      <c r="P113" s="1">
        <v>12</v>
      </c>
      <c r="Q113" s="8" t="e">
        <v>#N/A</v>
      </c>
      <c r="R113" s="15" t="e">
        <v>#N/A</v>
      </c>
      <c r="S113" s="8" t="e">
        <v>#N/A</v>
      </c>
      <c r="T113" s="9" t="e">
        <v>#N/A</v>
      </c>
      <c r="U113" s="9" t="e">
        <v>#N/A</v>
      </c>
      <c r="V113" s="1">
        <v>12</v>
      </c>
      <c r="W113" s="8" t="e">
        <v>#N/A</v>
      </c>
      <c r="X113" s="15" t="e">
        <v>#N/A</v>
      </c>
      <c r="Y113" s="8" t="e">
        <v>#N/A</v>
      </c>
      <c r="Z113" s="9" t="e">
        <v>#N/A</v>
      </c>
      <c r="AA113" s="9" t="e">
        <v>#N/A</v>
      </c>
      <c r="AB113" s="1">
        <v>12</v>
      </c>
      <c r="AC113" s="8" t="e">
        <v>#N/A</v>
      </c>
      <c r="AD113" s="15" t="e">
        <v>#N/A</v>
      </c>
      <c r="AE113" s="8" t="e">
        <v>#N/A</v>
      </c>
      <c r="AF113" s="9" t="e">
        <v>#N/A</v>
      </c>
      <c r="AG113" s="9" t="e">
        <v>#N/A</v>
      </c>
      <c r="AH113" s="1">
        <v>12</v>
      </c>
      <c r="AI113" s="8" t="e">
        <v>#N/A</v>
      </c>
      <c r="AJ113" s="15" t="e">
        <v>#N/A</v>
      </c>
      <c r="AK113" s="8" t="e">
        <v>#N/A</v>
      </c>
      <c r="AL113" s="9" t="e">
        <v>#N/A</v>
      </c>
      <c r="AM113" s="9" t="e">
        <v>#N/A</v>
      </c>
      <c r="AN113" s="1">
        <v>12</v>
      </c>
      <c r="AO113" s="10" t="e">
        <v>#N/A</v>
      </c>
      <c r="AP113" s="11" t="e">
        <v>#N/A</v>
      </c>
      <c r="AQ113" s="10" t="e">
        <v>#N/A</v>
      </c>
      <c r="AR113" s="11" t="e">
        <v>#N/A</v>
      </c>
      <c r="AS113" s="11" t="e">
        <v>#N/A</v>
      </c>
      <c r="AT113" s="1">
        <v>12</v>
      </c>
      <c r="AU113" s="8" t="e">
        <v>#N/A</v>
      </c>
      <c r="AV113" s="15" t="e">
        <v>#N/A</v>
      </c>
      <c r="AW113" s="8" t="e">
        <v>#N/A</v>
      </c>
      <c r="AX113" s="9" t="e">
        <v>#N/A</v>
      </c>
      <c r="AY113" s="9" t="e">
        <v>#N/A</v>
      </c>
      <c r="AZ113" s="1">
        <v>12</v>
      </c>
      <c r="BA113" s="10" t="e">
        <v>#N/A</v>
      </c>
      <c r="BB113" s="11" t="e">
        <v>#N/A</v>
      </c>
      <c r="BC113" s="10" t="e">
        <v>#N/A</v>
      </c>
      <c r="BD113" s="11" t="e">
        <v>#N/A</v>
      </c>
      <c r="BE113" s="11" t="e">
        <v>#N/A</v>
      </c>
    </row>
    <row r="116" ht="12.75">
      <c r="A116" s="1" t="s">
        <v>109</v>
      </c>
    </row>
    <row r="117" ht="12.75">
      <c r="A117" s="1" t="s">
        <v>112</v>
      </c>
    </row>
    <row r="118" ht="12.75">
      <c r="A118" s="1" t="s">
        <v>110</v>
      </c>
    </row>
    <row r="119" ht="12.75">
      <c r="A119" s="1" t="s">
        <v>111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dcterms:created xsi:type="dcterms:W3CDTF">1998-10-06T14:03:55Z</dcterms:created>
  <dcterms:modified xsi:type="dcterms:W3CDTF">2008-07-13T22:17:39Z</dcterms:modified>
  <cp:category/>
  <cp:version/>
  <cp:contentType/>
  <cp:contentStatus/>
</cp:coreProperties>
</file>