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880" windowWidth="8910" windowHeight="5130" activeTab="0"/>
  </bookViews>
  <sheets>
    <sheet name="RAR8394W" sheetId="1" r:id="rId1"/>
  </sheets>
  <definedNames>
    <definedName name="\a">'RAR8394W'!$B$8186:$B$8189</definedName>
    <definedName name="__123Graph_A" hidden="1">'RAR8394W'!$P$10:$P$238</definedName>
    <definedName name="__123Graph_ANO3_BE7" hidden="1">'RAR8394W'!$P$10:$P$238</definedName>
    <definedName name="__123Graph_ANO3_BE7_T" hidden="1">'RAR8394W'!$P$10:$P$238</definedName>
    <definedName name="__123Graph_ANO3-PB210" hidden="1">'RAR8394W'!$P$10:$P$238</definedName>
    <definedName name="__123Graph_X" hidden="1">'RAR8394W'!$AE$10:$AE$238</definedName>
    <definedName name="__123Graph_XNO3_BE7" hidden="1">'RAR8394W'!$AE$10:$AE$238</definedName>
    <definedName name="__123Graph_XNO3_BE7_T" hidden="1">'RAR8394W'!$AE$10:$AE$238</definedName>
    <definedName name="__123Graph_XNO3-PB210" hidden="1">'RAR8394W'!$AG$10:$AG$238</definedName>
    <definedName name="_Key1" hidden="1">'RAR8394W'!$B$10</definedName>
    <definedName name="_Order1" hidden="1">255</definedName>
    <definedName name="_Regression_Int" localSheetId="0" hidden="1">1</definedName>
    <definedName name="_Sort" hidden="1">'RAR8394W'!$A$10:$AH$238</definedName>
    <definedName name="AV">'RAR8394W'!$N$10:$N$69</definedName>
    <definedName name="CLQ">'RAR8394W'!$IR$8191</definedName>
    <definedName name="NAQ">'RAR8394W'!$IR$8191</definedName>
    <definedName name="NOQ">'RAR8394W'!$IR$8191</definedName>
    <definedName name="SOQ">'RAR8394W'!$IR$8191</definedName>
    <definedName name="XSO">'RAR8394W'!$S$10:$S$59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<sst xmlns="http://schemas.openxmlformats.org/spreadsheetml/2006/main" count="1293" uniqueCount="329">
  <si>
    <t>RAROTONGA, COOK ISLANDS (SEASPAN, NASA GLOBE)</t>
  </si>
  <si>
    <t>Sampling Sector: 0 - E - 140</t>
  </si>
  <si>
    <t>21.25°S, 159.75°W</t>
  </si>
  <si>
    <t>Note: very high sea salt concentrations here because of surf. Consequently nss-Sulfate concentrations are doubtful.</t>
  </si>
  <si>
    <t>STA</t>
  </si>
  <si>
    <t>DATE_ON</t>
  </si>
  <si>
    <t>TIME</t>
  </si>
  <si>
    <t>DATE_OFF</t>
  </si>
  <si>
    <t>Days</t>
  </si>
  <si>
    <t>YEAR</t>
  </si>
  <si>
    <t>MONTH</t>
  </si>
  <si>
    <t>TOTAL</t>
  </si>
  <si>
    <t>RUN</t>
  </si>
  <si>
    <t>FLOW</t>
  </si>
  <si>
    <t>AIR</t>
  </si>
  <si>
    <t>Cl</t>
  </si>
  <si>
    <t>NO3</t>
  </si>
  <si>
    <t>SO4</t>
  </si>
  <si>
    <t xml:space="preserve">Na </t>
  </si>
  <si>
    <t>NssSO4</t>
  </si>
  <si>
    <t>Cl/Na</t>
  </si>
  <si>
    <t>MSA</t>
  </si>
  <si>
    <t>Ash</t>
  </si>
  <si>
    <t>NH4</t>
  </si>
  <si>
    <t>PUMP</t>
  </si>
  <si>
    <t>VOL</t>
  </si>
  <si>
    <t>NA</t>
  </si>
  <si>
    <t>AL</t>
  </si>
  <si>
    <t>DUST</t>
  </si>
  <si>
    <t>BE7</t>
  </si>
  <si>
    <t>PB210</t>
  </si>
  <si>
    <t>NOTES</t>
  </si>
  <si>
    <t>ON</t>
  </si>
  <si>
    <t>OFF</t>
  </si>
  <si>
    <t>No.</t>
  </si>
  <si>
    <t>OF</t>
  </si>
  <si>
    <t>OF THE</t>
  </si>
  <si>
    <t>RATE</t>
  </si>
  <si>
    <t>VOLUME</t>
  </si>
  <si>
    <t>Air</t>
  </si>
  <si>
    <t>Mass</t>
  </si>
  <si>
    <t xml:space="preserve">   %</t>
  </si>
  <si>
    <t>m3</t>
  </si>
  <si>
    <t>µg/m3</t>
  </si>
  <si>
    <t>ng/m3</t>
  </si>
  <si>
    <t>Al/0.08</t>
  </si>
  <si>
    <t>mBq/m3</t>
  </si>
  <si>
    <t>dpm/Ml</t>
  </si>
  <si>
    <t>RAR8394W.xls</t>
  </si>
  <si>
    <t>LOCAL</t>
  </si>
  <si>
    <t>#</t>
  </si>
  <si>
    <t>(hr)</t>
  </si>
  <si>
    <t>(%)</t>
  </si>
  <si>
    <t>m3/hr</t>
  </si>
  <si>
    <t>(m3)</t>
  </si>
  <si>
    <t>Ratio</t>
  </si>
  <si>
    <t>nmol/m3</t>
  </si>
  <si>
    <t>URI</t>
  </si>
  <si>
    <t>YALE</t>
  </si>
  <si>
    <t>-</t>
  </si>
  <si>
    <t>RAR</t>
  </si>
  <si>
    <t>RT&lt;10%, Very low air vol.</t>
  </si>
  <si>
    <t xml:space="preserve">RT&lt;10%, </t>
  </si>
  <si>
    <t>RT&lt;10%, Improper sensor op;P leak??,Poff=1.2,use Poff=2.0</t>
  </si>
  <si>
    <t>P prob;Pon=1.1,Poff=1.0; use 2.0 for both</t>
  </si>
  <si>
    <t>Faults corr;Pon=1.1, use Pon=2.6(=given Poff)</t>
  </si>
  <si>
    <t>RT&lt;10%, Na ?</t>
  </si>
  <si>
    <t>Na was repeated 7/29/87.</t>
  </si>
  <si>
    <t>Power failure. Est'd off Press.</t>
  </si>
  <si>
    <t>RT&lt;10%, Est,d on Press.New anemometer installed.Some problems.</t>
  </si>
  <si>
    <t>All OK.</t>
  </si>
  <si>
    <t>RT&lt;10%, Out of service.</t>
  </si>
  <si>
    <t>New unit in service.</t>
  </si>
  <si>
    <t>Poff low=1.0,clog in hose?,use Poff=2.2 (=Pon)</t>
  </si>
  <si>
    <t>P's low,Pon=1.4,Poff=1.7, use 2.2 for both</t>
  </si>
  <si>
    <t>P's low, use 2.2 for both Pon &amp; Poff</t>
  </si>
  <si>
    <t>used P's from label</t>
  </si>
  <si>
    <t>use given P's,on=1.6,off=2.2</t>
  </si>
  <si>
    <t>No Cl value,air suction tube repaired</t>
  </si>
  <si>
    <t>no label,use Pon=Poff=2.2</t>
  </si>
  <si>
    <t>use P's given on label</t>
  </si>
  <si>
    <t>use P's given on label,H2O drained from tubes</t>
  </si>
  <si>
    <t>Na repeated 7/29/87.</t>
  </si>
  <si>
    <t>Manual</t>
  </si>
  <si>
    <t>ETon err, should be 14091.0=EToff of prev</t>
  </si>
  <si>
    <t>RT&lt;10%, Pump not switched on.</t>
  </si>
  <si>
    <t>P2 est'd. H2O in tube.</t>
  </si>
  <si>
    <t>Sealed pipe joints to prevent H2O.</t>
  </si>
  <si>
    <t>Propeller stuck.</t>
  </si>
  <si>
    <t>Power out. Est. P2.</t>
  </si>
  <si>
    <t>RT&lt;10%, Power off.</t>
  </si>
  <si>
    <t>RT&lt;10%, Power on, but no wind.</t>
  </si>
  <si>
    <t>RT&lt;10%, Manual checked, but not working.</t>
  </si>
  <si>
    <t>RT&lt;10%, Inoperative.</t>
  </si>
  <si>
    <t>Installed new  wind sensor.</t>
  </si>
  <si>
    <t>NO SAMPLES</t>
  </si>
  <si>
    <t>15:45</t>
  </si>
  <si>
    <t>14:05</t>
  </si>
  <si>
    <t/>
  </si>
  <si>
    <t>14:30</t>
  </si>
  <si>
    <t>11:08</t>
  </si>
  <si>
    <t>11:25</t>
  </si>
  <si>
    <t>11:35</t>
  </si>
  <si>
    <t>11:45</t>
  </si>
  <si>
    <t>15:09</t>
  </si>
  <si>
    <t>15:18</t>
  </si>
  <si>
    <t>11:37</t>
  </si>
  <si>
    <t>11:43</t>
  </si>
  <si>
    <t>11:17</t>
  </si>
  <si>
    <t>11:27</t>
  </si>
  <si>
    <t>11:36</t>
  </si>
  <si>
    <t>11:34</t>
  </si>
  <si>
    <t>11:39</t>
  </si>
  <si>
    <t>11:09</t>
  </si>
  <si>
    <t>11:20</t>
  </si>
  <si>
    <t>11:12</t>
  </si>
  <si>
    <t>11:22</t>
  </si>
  <si>
    <t>11:46</t>
  </si>
  <si>
    <t>11:11</t>
  </si>
  <si>
    <t>10:27</t>
  </si>
  <si>
    <t>10:34</t>
  </si>
  <si>
    <t>10:40</t>
  </si>
  <si>
    <t>10:46</t>
  </si>
  <si>
    <t>12:10</t>
  </si>
  <si>
    <t>12:18</t>
  </si>
  <si>
    <t>RT&lt;10%</t>
  </si>
  <si>
    <t>11:41</t>
  </si>
  <si>
    <t>11:53</t>
  </si>
  <si>
    <t>12:00</t>
  </si>
  <si>
    <t>11:29</t>
  </si>
  <si>
    <t>12:41</t>
  </si>
  <si>
    <t>12:47</t>
  </si>
  <si>
    <t>11:18</t>
  </si>
  <si>
    <t>11:21</t>
  </si>
  <si>
    <t>11:48</t>
  </si>
  <si>
    <t>11:30</t>
  </si>
  <si>
    <t>11:38</t>
  </si>
  <si>
    <t>10:10</t>
  </si>
  <si>
    <t>10:17</t>
  </si>
  <si>
    <t>11:23</t>
  </si>
  <si>
    <t>11:42</t>
  </si>
  <si>
    <t>11:49</t>
  </si>
  <si>
    <t>11:16</t>
  </si>
  <si>
    <t>11:26</t>
  </si>
  <si>
    <t>11:50</t>
  </si>
  <si>
    <t>10:11</t>
  </si>
  <si>
    <t>11:52</t>
  </si>
  <si>
    <t>11:57</t>
  </si>
  <si>
    <t>10:55</t>
  </si>
  <si>
    <t>11:00</t>
  </si>
  <si>
    <t>11:24</t>
  </si>
  <si>
    <t>9:50</t>
  </si>
  <si>
    <t>9:56</t>
  </si>
  <si>
    <t>10:05</t>
  </si>
  <si>
    <t>10:14</t>
  </si>
  <si>
    <t>10:08</t>
  </si>
  <si>
    <t>10:13</t>
  </si>
  <si>
    <t>10:00</t>
  </si>
  <si>
    <t>10:28</t>
  </si>
  <si>
    <t>11:02</t>
  </si>
  <si>
    <t>11:07</t>
  </si>
  <si>
    <t>13:34</t>
  </si>
  <si>
    <t>13:39</t>
  </si>
  <si>
    <t>11:55</t>
  </si>
  <si>
    <t>10:21</t>
  </si>
  <si>
    <t>10:25</t>
  </si>
  <si>
    <t>11:15</t>
  </si>
  <si>
    <t>NO POWER</t>
  </si>
  <si>
    <t>11:40</t>
  </si>
  <si>
    <t>TROPICAL STORM "PENI" PASSED ON THE MORNING OF FEB 15TH</t>
  </si>
  <si>
    <t>11:47</t>
  </si>
  <si>
    <t>9:57</t>
  </si>
  <si>
    <t>REPLACEMENT VENTILATION FAN INSTALL 03-15-90</t>
  </si>
  <si>
    <t>11:59</t>
  </si>
  <si>
    <t>10:53</t>
  </si>
  <si>
    <t>10:57</t>
  </si>
  <si>
    <t>12:01</t>
  </si>
  <si>
    <t>RT&lt;10%,SYSTEM NOT WORKING\FUSE BLOWN REPLACED ALL OK</t>
  </si>
  <si>
    <t>Cl/Na&gt;3,Est dP Off</t>
  </si>
  <si>
    <t>10:09</t>
  </si>
  <si>
    <t>RT&lt;10%,Est dP ON</t>
  </si>
  <si>
    <t>12:07</t>
  </si>
  <si>
    <t>12:14</t>
  </si>
  <si>
    <t>Est dP Off</t>
  </si>
  <si>
    <t>11:28</t>
  </si>
  <si>
    <t>11:33</t>
  </si>
  <si>
    <t>11:32</t>
  </si>
  <si>
    <t>11:19</t>
  </si>
  <si>
    <t>11:31</t>
  </si>
  <si>
    <t>12:03</t>
  </si>
  <si>
    <t>14:00</t>
  </si>
  <si>
    <t>12:12</t>
  </si>
  <si>
    <t>10:44</t>
  </si>
  <si>
    <t>10:49</t>
  </si>
  <si>
    <t>12:23</t>
  </si>
  <si>
    <t>12:26</t>
  </si>
  <si>
    <t>12:27</t>
  </si>
  <si>
    <t>11:51</t>
  </si>
  <si>
    <t>11:10</t>
  </si>
  <si>
    <t>STRONG EASTERLY WIND ON 09/27/90</t>
  </si>
  <si>
    <t>12:57</t>
  </si>
  <si>
    <t>13:04</t>
  </si>
  <si>
    <t>12:53</t>
  </si>
  <si>
    <t>12:43</t>
  </si>
  <si>
    <t>12:20</t>
  </si>
  <si>
    <t>12:25</t>
  </si>
  <si>
    <t>12:05</t>
  </si>
  <si>
    <t>DOUBLE FILTER B</t>
  </si>
  <si>
    <t>12:08</t>
  </si>
  <si>
    <t>12:36</t>
  </si>
  <si>
    <t>15:20</t>
  </si>
  <si>
    <t>15:26</t>
  </si>
  <si>
    <t>17:16</t>
  </si>
  <si>
    <t>17:23</t>
  </si>
  <si>
    <t>13:52</t>
  </si>
  <si>
    <t>12:40</t>
  </si>
  <si>
    <t>11:54</t>
  </si>
  <si>
    <t>14:09</t>
  </si>
  <si>
    <t>14:16</t>
  </si>
  <si>
    <t>12:48</t>
  </si>
  <si>
    <t>10:15</t>
  </si>
  <si>
    <t>10:20</t>
  </si>
  <si>
    <t>SYSTEM NOT RUNNING\BLEW TWO MAIN FUSE\FAN MOTOR FAULTY REPLACED</t>
  </si>
  <si>
    <t>09:30</t>
  </si>
  <si>
    <t>12:31</t>
  </si>
  <si>
    <t>12:37</t>
  </si>
  <si>
    <t>12:50</t>
  </si>
  <si>
    <t>12:55</t>
  </si>
  <si>
    <t>12:16</t>
  </si>
  <si>
    <t>12:21</t>
  </si>
  <si>
    <t>14:58</t>
  </si>
  <si>
    <t>15:00</t>
  </si>
  <si>
    <t>15:15</t>
  </si>
  <si>
    <t>12:28</t>
  </si>
  <si>
    <t>12:32</t>
  </si>
  <si>
    <t>12:22</t>
  </si>
  <si>
    <t>12:30</t>
  </si>
  <si>
    <t>13:01</t>
  </si>
  <si>
    <t>11:14</t>
  </si>
  <si>
    <t>10:52</t>
  </si>
  <si>
    <t>12:54</t>
  </si>
  <si>
    <t>14:38</t>
  </si>
  <si>
    <t>14:46</t>
  </si>
  <si>
    <t>11:13</t>
  </si>
  <si>
    <t>12:17</t>
  </si>
  <si>
    <t>11:05</t>
  </si>
  <si>
    <t>12:11</t>
  </si>
  <si>
    <t>No Sample</t>
  </si>
  <si>
    <t>10:36</t>
  </si>
  <si>
    <t>10:42</t>
  </si>
  <si>
    <t>14:06</t>
  </si>
  <si>
    <t>TROPICAL CYCLON VAL 260 M. WNW OF RAROTONGA 9:00 PM LAST NIGHT</t>
  </si>
  <si>
    <t>14:17</t>
  </si>
  <si>
    <t>09:16</t>
  </si>
  <si>
    <t>09:22</t>
  </si>
  <si>
    <t>10:45</t>
  </si>
  <si>
    <t>10:50</t>
  </si>
  <si>
    <t>13:16</t>
  </si>
  <si>
    <t>13:09</t>
  </si>
  <si>
    <t>15:14</t>
  </si>
  <si>
    <t>10:54</t>
  </si>
  <si>
    <t>13:42</t>
  </si>
  <si>
    <t>13:47</t>
  </si>
  <si>
    <t>09:15</t>
  </si>
  <si>
    <t>10:30</t>
  </si>
  <si>
    <t>10:35</t>
  </si>
  <si>
    <t>14:20</t>
  </si>
  <si>
    <t>14:25</t>
  </si>
  <si>
    <t>13:35</t>
  </si>
  <si>
    <t>13:37</t>
  </si>
  <si>
    <t>13:22</t>
  </si>
  <si>
    <t>13:32</t>
  </si>
  <si>
    <t>17:34</t>
  </si>
  <si>
    <t>10:38</t>
  </si>
  <si>
    <t>11:44</t>
  </si>
  <si>
    <t>14:40</t>
  </si>
  <si>
    <t>14:44</t>
  </si>
  <si>
    <t>13:30</t>
  </si>
  <si>
    <t>12:35</t>
  </si>
  <si>
    <t>the tower went down</t>
  </si>
  <si>
    <t>15:04</t>
  </si>
  <si>
    <t>11:06</t>
  </si>
  <si>
    <t>Na+&gt;50</t>
  </si>
  <si>
    <t>14:14</t>
  </si>
  <si>
    <t>13:00</t>
  </si>
  <si>
    <t>13:05</t>
  </si>
  <si>
    <t>15:22</t>
  </si>
  <si>
    <t>two samples missing due to a faulty wind direction sensor</t>
  </si>
  <si>
    <t>15:31</t>
  </si>
  <si>
    <t>23:43</t>
  </si>
  <si>
    <t>23:51</t>
  </si>
  <si>
    <t>13:50</t>
  </si>
  <si>
    <t>23:23</t>
  </si>
  <si>
    <t>23:30</t>
  </si>
  <si>
    <t>13:17</t>
  </si>
  <si>
    <t>13:02</t>
  </si>
  <si>
    <t>12:15</t>
  </si>
  <si>
    <t>14:36</t>
  </si>
  <si>
    <t>14:41</t>
  </si>
  <si>
    <t>15:02</t>
  </si>
  <si>
    <t>15:07</t>
  </si>
  <si>
    <t>14:47</t>
  </si>
  <si>
    <t>14:24</t>
  </si>
  <si>
    <t>15:17</t>
  </si>
  <si>
    <t>13:28</t>
  </si>
  <si>
    <t>10:47</t>
  </si>
  <si>
    <t>12:42</t>
  </si>
  <si>
    <t>13:10</t>
  </si>
  <si>
    <t>13:12</t>
  </si>
  <si>
    <t>10:32</t>
  </si>
  <si>
    <t>15:24</t>
  </si>
  <si>
    <t>15:30</t>
  </si>
  <si>
    <t>13:20</t>
  </si>
  <si>
    <t>13:25</t>
  </si>
  <si>
    <t>12:51</t>
  </si>
  <si>
    <t>13:18</t>
  </si>
  <si>
    <t>14:35</t>
  </si>
  <si>
    <t>13:40</t>
  </si>
  <si>
    <t>12:19</t>
  </si>
  <si>
    <t>14:45</t>
  </si>
  <si>
    <t>14:54</t>
  </si>
  <si>
    <t>12:52</t>
  </si>
  <si>
    <t>12:02</t>
  </si>
  <si>
    <t>11:03</t>
  </si>
  <si>
    <t xml:space="preserve">Contact: Joseph M. Prospero </t>
  </si>
  <si>
    <t>University of Miami, Miami, Florida 33149-1098</t>
  </si>
  <si>
    <t>Phone: 305-421-4159    jprospero@rsmas.miami.edu</t>
  </si>
  <si>
    <t>G:\Data\UMAG Data Archive_Prospero\Final Data\zForSending\Pacific\[RAR1983-1994F.xls]</t>
  </si>
  <si>
    <t>Protocol: week-long samples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</si>
</sst>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000_)"/>
    <numFmt numFmtId="167" formatCode="0.00_)"/>
    <numFmt numFmtId="168" formatCode="0.0_)"/>
    <numFmt numFmtId="169" formatCode="0.000_)"/>
    <numFmt numFmtId="170" formatCode="0.0000_)"/>
    <numFmt numFmtId="171" formatCode="0.000"/>
    <numFmt numFmtId="172" formatCode="hh:mm_)"/>
    <numFmt numFmtId="173" formatCode="0.00000"/>
    <numFmt numFmtId="174" formatCode="0.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Courier"/>
      <family val="0"/>
    </font>
    <font>
      <sz val="11"/>
      <name val="Courier New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1" applyNumberFormat="0" applyAlignment="0" applyProtection="0"/>
    <xf numFmtId="0" fontId="2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4" fillId="0" borderId="6" applyNumberFormat="0" applyFill="0" applyAlignment="0" applyProtection="0"/>
    <xf numFmtId="0" fontId="2" fillId="24" borderId="0" applyNumberFormat="0" applyBorder="0" applyAlignment="0" applyProtection="0"/>
    <xf numFmtId="0" fontId="0" fillId="25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7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174" fontId="6" fillId="0" borderId="0" xfId="0" applyNumberFormat="1" applyFont="1" applyAlignment="1" applyProtection="1">
      <alignment horizontal="center"/>
      <protection/>
    </xf>
    <xf numFmtId="175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fill"/>
      <protection/>
    </xf>
    <xf numFmtId="171" fontId="6" fillId="0" borderId="0" xfId="0" applyNumberFormat="1" applyFont="1" applyAlignment="1" applyProtection="1">
      <alignment horizontal="fill"/>
      <protection/>
    </xf>
    <xf numFmtId="2" fontId="6" fillId="0" borderId="0" xfId="0" applyNumberFormat="1" applyFont="1" applyAlignment="1" applyProtection="1">
      <alignment horizontal="fill"/>
      <protection/>
    </xf>
    <xf numFmtId="1" fontId="6" fillId="0" borderId="0" xfId="0" applyNumberFormat="1" applyFont="1" applyAlignment="1" applyProtection="1">
      <alignment horizontal="fill"/>
      <protection/>
    </xf>
    <xf numFmtId="174" fontId="6" fillId="0" borderId="0" xfId="0" applyNumberFormat="1" applyFont="1" applyAlignment="1" applyProtection="1">
      <alignment horizontal="fill"/>
      <protection/>
    </xf>
    <xf numFmtId="175" fontId="6" fillId="0" borderId="0" xfId="0" applyNumberFormat="1" applyFont="1" applyAlignment="1" applyProtection="1">
      <alignment horizontal="fill"/>
      <protection/>
    </xf>
    <xf numFmtId="15" fontId="6" fillId="0" borderId="0" xfId="0" applyNumberFormat="1" applyFont="1" applyAlignment="1" applyProtection="1">
      <alignment/>
      <protection/>
    </xf>
    <xf numFmtId="20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20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1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175" fontId="7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 applyProtection="1">
      <alignment/>
      <protection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 applyProtection="1">
      <alignment/>
      <protection locked="0"/>
    </xf>
    <xf numFmtId="20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175" fontId="7" fillId="0" borderId="0" xfId="0" applyNumberFormat="1" applyFont="1" applyAlignment="1" applyProtection="1">
      <alignment/>
      <protection locked="0"/>
    </xf>
    <xf numFmtId="17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490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" sqref="G3"/>
    </sheetView>
  </sheetViews>
  <sheetFormatPr defaultColWidth="9.75390625" defaultRowHeight="12.75"/>
  <cols>
    <col min="1" max="1" width="4.75390625" style="2" customWidth="1"/>
    <col min="2" max="2" width="11.75390625" style="2" customWidth="1"/>
    <col min="3" max="3" width="6.75390625" style="2" customWidth="1"/>
    <col min="4" max="4" width="11.75390625" style="2" customWidth="1"/>
    <col min="5" max="5" width="6.75390625" style="2" customWidth="1"/>
    <col min="6" max="6" width="4.75390625" style="2" customWidth="1"/>
    <col min="7" max="7" width="9.75390625" style="2" customWidth="1"/>
    <col min="8" max="8" width="9.625" style="2" customWidth="1"/>
    <col min="9" max="10" width="9.75390625" style="2" customWidth="1"/>
    <col min="11" max="11" width="8.75390625" style="2" customWidth="1"/>
    <col min="12" max="12" width="6.75390625" style="2" customWidth="1"/>
    <col min="13" max="13" width="7.75390625" style="3" customWidth="1"/>
    <col min="14" max="14" width="8.75390625" style="4" customWidth="1"/>
    <col min="15" max="20" width="8.75390625" style="5" customWidth="1"/>
    <col min="21" max="21" width="8.75390625" style="6" customWidth="1"/>
    <col min="22" max="24" width="8.75390625" style="5" customWidth="1"/>
    <col min="25" max="25" width="8.75390625" style="6" customWidth="1"/>
    <col min="26" max="26" width="8.75390625" style="5" customWidth="1"/>
    <col min="27" max="27" width="8.75390625" style="4" customWidth="1"/>
    <col min="28" max="30" width="8.75390625" style="7" customWidth="1"/>
    <col min="31" max="31" width="8.75390625" style="5" customWidth="1"/>
    <col min="32" max="32" width="8.75390625" style="3" customWidth="1"/>
    <col min="33" max="33" width="8.75390625" style="6" customWidth="1"/>
    <col min="34" max="34" width="20.625" style="2" customWidth="1"/>
    <col min="35" max="16384" width="9.75390625" style="2" customWidth="1"/>
  </cols>
  <sheetData>
    <row r="1" spans="1:10" ht="12.75">
      <c r="A1" s="1" t="s">
        <v>0</v>
      </c>
      <c r="G1" s="58" t="s">
        <v>1</v>
      </c>
      <c r="J1" s="2" t="s">
        <v>327</v>
      </c>
    </row>
    <row r="2" spans="1:7" ht="12.75">
      <c r="A2" s="8" t="s">
        <v>2</v>
      </c>
      <c r="G2" s="58" t="s">
        <v>3</v>
      </c>
    </row>
    <row r="3" spans="1:7" ht="12.75">
      <c r="A3" s="59" t="s">
        <v>324</v>
      </c>
      <c r="B3" s="59"/>
      <c r="C3" s="59"/>
      <c r="G3" s="60" t="s">
        <v>328</v>
      </c>
    </row>
    <row r="4" spans="1:7" ht="12.75">
      <c r="A4" s="59" t="s">
        <v>325</v>
      </c>
      <c r="B4" s="59"/>
      <c r="C4" s="59"/>
      <c r="G4" s="58"/>
    </row>
    <row r="5" spans="1:7" ht="12.75">
      <c r="A5" s="59" t="s">
        <v>326</v>
      </c>
      <c r="B5" s="59"/>
      <c r="C5" s="59"/>
      <c r="G5" s="58"/>
    </row>
    <row r="6" spans="1:34" ht="12.75">
      <c r="A6" s="9" t="s">
        <v>4</v>
      </c>
      <c r="B6" s="10" t="s">
        <v>5</v>
      </c>
      <c r="C6" s="10" t="s">
        <v>6</v>
      </c>
      <c r="D6" s="10" t="s">
        <v>7</v>
      </c>
      <c r="E6" s="10" t="s">
        <v>6</v>
      </c>
      <c r="F6" s="10" t="s">
        <v>8</v>
      </c>
      <c r="G6" s="10" t="s">
        <v>9</v>
      </c>
      <c r="H6" s="11" t="s">
        <v>10</v>
      </c>
      <c r="I6" s="12" t="s">
        <v>10</v>
      </c>
      <c r="J6" s="10" t="s">
        <v>11</v>
      </c>
      <c r="K6" s="10" t="s">
        <v>12</v>
      </c>
      <c r="L6" s="10" t="s">
        <v>12</v>
      </c>
      <c r="M6" s="13" t="s">
        <v>13</v>
      </c>
      <c r="N6" s="14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5" t="s">
        <v>21</v>
      </c>
      <c r="V6" s="12" t="s">
        <v>21</v>
      </c>
      <c r="W6" s="12" t="s">
        <v>22</v>
      </c>
      <c r="X6" s="12" t="s">
        <v>23</v>
      </c>
      <c r="Y6" s="15" t="s">
        <v>23</v>
      </c>
      <c r="Z6" s="12" t="s">
        <v>24</v>
      </c>
      <c r="AA6" s="14" t="s">
        <v>25</v>
      </c>
      <c r="AB6" s="16" t="s">
        <v>26</v>
      </c>
      <c r="AC6" s="16" t="s">
        <v>27</v>
      </c>
      <c r="AD6" s="16" t="s">
        <v>28</v>
      </c>
      <c r="AE6" s="12" t="s">
        <v>29</v>
      </c>
      <c r="AF6" s="13" t="s">
        <v>30</v>
      </c>
      <c r="AG6" s="15" t="s">
        <v>30</v>
      </c>
      <c r="AH6" s="10" t="s">
        <v>31</v>
      </c>
    </row>
    <row r="7" spans="3:33" ht="12.75">
      <c r="C7" s="10" t="s">
        <v>32</v>
      </c>
      <c r="E7" s="10" t="s">
        <v>33</v>
      </c>
      <c r="F7" s="10" t="s">
        <v>34</v>
      </c>
      <c r="H7" s="17" t="s">
        <v>35</v>
      </c>
      <c r="I7" s="12" t="s">
        <v>36</v>
      </c>
      <c r="J7" s="18" t="s">
        <v>6</v>
      </c>
      <c r="K7" s="10" t="s">
        <v>6</v>
      </c>
      <c r="L7" s="18" t="s">
        <v>6</v>
      </c>
      <c r="M7" s="13" t="s">
        <v>37</v>
      </c>
      <c r="N7" s="14" t="s">
        <v>38</v>
      </c>
      <c r="O7" s="12" t="s">
        <v>39</v>
      </c>
      <c r="P7" s="12" t="s">
        <v>39</v>
      </c>
      <c r="Q7" s="12" t="s">
        <v>39</v>
      </c>
      <c r="R7" s="12" t="s">
        <v>39</v>
      </c>
      <c r="S7" s="12" t="s">
        <v>39</v>
      </c>
      <c r="T7" s="12" t="s">
        <v>40</v>
      </c>
      <c r="U7" s="15" t="s">
        <v>39</v>
      </c>
      <c r="V7" s="12" t="s">
        <v>39</v>
      </c>
      <c r="W7" s="12" t="s">
        <v>39</v>
      </c>
      <c r="X7" s="12" t="s">
        <v>39</v>
      </c>
      <c r="Y7" s="15" t="s">
        <v>39</v>
      </c>
      <c r="Z7" s="12" t="s">
        <v>41</v>
      </c>
      <c r="AA7" s="14" t="s">
        <v>42</v>
      </c>
      <c r="AB7" s="16" t="s">
        <v>43</v>
      </c>
      <c r="AC7" s="16" t="s">
        <v>44</v>
      </c>
      <c r="AD7" s="16" t="s">
        <v>45</v>
      </c>
      <c r="AE7" s="12" t="s">
        <v>46</v>
      </c>
      <c r="AF7" s="13" t="s">
        <v>47</v>
      </c>
      <c r="AG7" s="15" t="s">
        <v>46</v>
      </c>
    </row>
    <row r="8" spans="1:33" ht="12.75">
      <c r="A8" s="19" t="s">
        <v>48</v>
      </c>
      <c r="C8" s="10" t="s">
        <v>49</v>
      </c>
      <c r="D8" s="20"/>
      <c r="E8" s="10" t="s">
        <v>49</v>
      </c>
      <c r="F8" s="10" t="s">
        <v>50</v>
      </c>
      <c r="G8" s="19"/>
      <c r="H8" s="21">
        <v>1983</v>
      </c>
      <c r="I8" s="12" t="s">
        <v>9</v>
      </c>
      <c r="J8" s="10" t="s">
        <v>51</v>
      </c>
      <c r="K8" s="22" t="s">
        <v>51</v>
      </c>
      <c r="L8" s="10" t="s">
        <v>52</v>
      </c>
      <c r="M8" s="13" t="s">
        <v>53</v>
      </c>
      <c r="N8" s="14" t="s">
        <v>54</v>
      </c>
      <c r="O8" s="12" t="s">
        <v>43</v>
      </c>
      <c r="P8" s="12" t="s">
        <v>43</v>
      </c>
      <c r="Q8" s="12" t="s">
        <v>43</v>
      </c>
      <c r="R8" s="12" t="s">
        <v>43</v>
      </c>
      <c r="S8" s="12" t="s">
        <v>43</v>
      </c>
      <c r="T8" s="12" t="s">
        <v>55</v>
      </c>
      <c r="U8" s="15" t="s">
        <v>43</v>
      </c>
      <c r="V8" s="12" t="s">
        <v>44</v>
      </c>
      <c r="W8" s="12" t="s">
        <v>43</v>
      </c>
      <c r="X8" s="12" t="s">
        <v>56</v>
      </c>
      <c r="Y8" s="15" t="s">
        <v>43</v>
      </c>
      <c r="Z8" s="12" t="s">
        <v>57</v>
      </c>
      <c r="AA8" s="14" t="s">
        <v>57</v>
      </c>
      <c r="AB8" s="16" t="s">
        <v>57</v>
      </c>
      <c r="AC8" s="16" t="s">
        <v>57</v>
      </c>
      <c r="AD8" s="16" t="s">
        <v>44</v>
      </c>
      <c r="AE8" s="12" t="s">
        <v>57</v>
      </c>
      <c r="AF8" s="13" t="s">
        <v>58</v>
      </c>
      <c r="AG8" s="15" t="s">
        <v>58</v>
      </c>
    </row>
    <row r="9" spans="1:34" ht="12.75">
      <c r="A9" s="23" t="s">
        <v>59</v>
      </c>
      <c r="B9" s="23" t="s">
        <v>59</v>
      </c>
      <c r="C9" s="23"/>
      <c r="D9" s="23" t="s">
        <v>59</v>
      </c>
      <c r="E9" s="23"/>
      <c r="F9" s="23" t="s">
        <v>59</v>
      </c>
      <c r="G9" s="23" t="s">
        <v>59</v>
      </c>
      <c r="H9" s="23"/>
      <c r="I9" s="24" t="s">
        <v>59</v>
      </c>
      <c r="J9" s="23" t="s">
        <v>59</v>
      </c>
      <c r="K9" s="23" t="s">
        <v>59</v>
      </c>
      <c r="L9" s="23" t="s">
        <v>59</v>
      </c>
      <c r="M9" s="25" t="s">
        <v>59</v>
      </c>
      <c r="N9" s="26" t="s">
        <v>59</v>
      </c>
      <c r="O9" s="24" t="s">
        <v>59</v>
      </c>
      <c r="P9" s="24" t="s">
        <v>59</v>
      </c>
      <c r="Q9" s="24" t="s">
        <v>59</v>
      </c>
      <c r="R9" s="24" t="s">
        <v>59</v>
      </c>
      <c r="S9" s="24" t="s">
        <v>59</v>
      </c>
      <c r="T9" s="24" t="s">
        <v>59</v>
      </c>
      <c r="U9" s="27" t="s">
        <v>59</v>
      </c>
      <c r="V9" s="24" t="s">
        <v>59</v>
      </c>
      <c r="W9" s="24" t="s">
        <v>59</v>
      </c>
      <c r="X9" s="24" t="s">
        <v>59</v>
      </c>
      <c r="Y9" s="27" t="s">
        <v>59</v>
      </c>
      <c r="Z9" s="24" t="s">
        <v>59</v>
      </c>
      <c r="AA9" s="26" t="s">
        <v>59</v>
      </c>
      <c r="AB9" s="28" t="s">
        <v>59</v>
      </c>
      <c r="AC9" s="28" t="s">
        <v>59</v>
      </c>
      <c r="AD9" s="28" t="s">
        <v>59</v>
      </c>
      <c r="AE9" s="24" t="s">
        <v>59</v>
      </c>
      <c r="AF9" s="25" t="s">
        <v>59</v>
      </c>
      <c r="AG9" s="27" t="s">
        <v>59</v>
      </c>
      <c r="AH9" s="23" t="s">
        <v>59</v>
      </c>
    </row>
    <row r="10" spans="1:33" ht="12.75">
      <c r="A10" s="9" t="s">
        <v>60</v>
      </c>
      <c r="B10" s="29">
        <v>30398</v>
      </c>
      <c r="C10" s="30" t="e">
        <v>#N/A</v>
      </c>
      <c r="D10" s="29">
        <v>30406</v>
      </c>
      <c r="E10" s="30" t="e">
        <v>#N/A</v>
      </c>
      <c r="F10" s="31">
        <v>7</v>
      </c>
      <c r="G10" s="32">
        <v>83.236986301</v>
      </c>
      <c r="H10" s="32">
        <v>2.8438356120000208</v>
      </c>
      <c r="I10" s="32">
        <v>2.82739726027397</v>
      </c>
      <c r="J10" s="33" t="e">
        <v>#N/A</v>
      </c>
      <c r="K10" s="33">
        <v>176</v>
      </c>
      <c r="L10" s="34">
        <f aca="true" t="shared" si="0" ref="L10:L73">100*K10/(24*(D10-B10))</f>
        <v>91.66666666666667</v>
      </c>
      <c r="M10" s="33" t="e">
        <v>#N/A</v>
      </c>
      <c r="N10" s="31">
        <v>7958.69872662596</v>
      </c>
      <c r="O10" s="32">
        <v>68.414701787667</v>
      </c>
      <c r="P10" s="32">
        <v>0.145036272844236</v>
      </c>
      <c r="Q10" s="32">
        <v>9.84017647734244</v>
      </c>
      <c r="R10" s="32">
        <v>36.6610057777241</v>
      </c>
      <c r="S10" s="32">
        <v>0.612601323089278</v>
      </c>
      <c r="T10" s="32">
        <v>1.8661436132567</v>
      </c>
      <c r="U10" s="35" t="e">
        <v>#N/A</v>
      </c>
      <c r="V10" s="32" t="e">
        <v>#N/A</v>
      </c>
      <c r="W10" s="32" t="e">
        <v>#N/A</v>
      </c>
      <c r="X10" s="32" t="e">
        <v>#N/A</v>
      </c>
      <c r="Y10" s="35" t="e">
        <v>#N/A</v>
      </c>
      <c r="Z10" s="32">
        <v>0.917</v>
      </c>
      <c r="AA10" s="31">
        <v>7959</v>
      </c>
      <c r="AB10" s="34">
        <v>29.16</v>
      </c>
      <c r="AC10" s="34">
        <v>6.5</v>
      </c>
      <c r="AD10" s="34">
        <v>81.25</v>
      </c>
      <c r="AE10" s="32" t="e">
        <v>#N/A</v>
      </c>
      <c r="AF10" s="33">
        <v>3.04</v>
      </c>
      <c r="AG10" s="35">
        <v>0.0506768</v>
      </c>
    </row>
    <row r="11" spans="1:33" ht="12.75">
      <c r="A11" s="9" t="s">
        <v>60</v>
      </c>
      <c r="B11" s="29">
        <v>30406</v>
      </c>
      <c r="C11" s="30" t="e">
        <v>#N/A</v>
      </c>
      <c r="D11" s="29">
        <v>30413</v>
      </c>
      <c r="E11" s="30" t="e">
        <v>#N/A</v>
      </c>
      <c r="F11" s="31">
        <v>7</v>
      </c>
      <c r="G11" s="32">
        <v>83.2561643835616</v>
      </c>
      <c r="H11" s="32">
        <v>3.073972602739161</v>
      </c>
      <c r="I11" s="32">
        <v>3.07397260273973</v>
      </c>
      <c r="J11" s="33" t="e">
        <v>#N/A</v>
      </c>
      <c r="K11" s="33">
        <v>100.9</v>
      </c>
      <c r="L11" s="34">
        <f t="shared" si="0"/>
        <v>60.05952380952381</v>
      </c>
      <c r="M11" s="33" t="e">
        <v>#N/A</v>
      </c>
      <c r="N11" s="31">
        <v>4562.68580407136</v>
      </c>
      <c r="O11" s="32">
        <v>64.5632885212345</v>
      </c>
      <c r="P11" s="32">
        <v>0.134449319182269</v>
      </c>
      <c r="Q11" s="32">
        <v>8.82572277145784</v>
      </c>
      <c r="R11" s="32">
        <v>32.6261080408314</v>
      </c>
      <c r="S11" s="32">
        <v>0.613731377580568</v>
      </c>
      <c r="T11" s="32">
        <v>1.97888416357948</v>
      </c>
      <c r="U11" s="35" t="e">
        <v>#N/A</v>
      </c>
      <c r="V11" s="32" t="e">
        <v>#N/A</v>
      </c>
      <c r="W11" s="32" t="e">
        <v>#N/A</v>
      </c>
      <c r="X11" s="32" t="e">
        <v>#N/A</v>
      </c>
      <c r="Y11" s="35" t="e">
        <v>#N/A</v>
      </c>
      <c r="Z11" s="32">
        <v>0.601</v>
      </c>
      <c r="AA11" s="31">
        <v>4563</v>
      </c>
      <c r="AB11" s="34">
        <v>22.89</v>
      </c>
      <c r="AC11" s="34">
        <v>0.6</v>
      </c>
      <c r="AD11" s="34">
        <v>7.5</v>
      </c>
      <c r="AE11" s="32" t="e">
        <v>#N/A</v>
      </c>
      <c r="AF11" s="33">
        <v>4.42</v>
      </c>
      <c r="AG11" s="35">
        <v>0.0736814</v>
      </c>
    </row>
    <row r="12" spans="1:34" ht="12.75">
      <c r="A12" s="9" t="s">
        <v>60</v>
      </c>
      <c r="B12" s="29">
        <v>30413</v>
      </c>
      <c r="C12" s="30" t="e">
        <v>#N/A</v>
      </c>
      <c r="D12" s="29">
        <v>30420</v>
      </c>
      <c r="E12" s="30" t="e">
        <v>#N/A</v>
      </c>
      <c r="F12" s="31">
        <v>7</v>
      </c>
      <c r="G12" s="32">
        <v>83.2753424657534</v>
      </c>
      <c r="H12" s="32">
        <v>3.3041095890407632</v>
      </c>
      <c r="I12" s="32">
        <v>3.3041095890411</v>
      </c>
      <c r="J12" s="33" t="e">
        <v>#N/A</v>
      </c>
      <c r="K12" s="33">
        <v>0.100000000000023</v>
      </c>
      <c r="L12" s="34">
        <f t="shared" si="0"/>
        <v>0.05952380952382322</v>
      </c>
      <c r="M12" s="33" t="e">
        <v>#N/A</v>
      </c>
      <c r="N12" s="31">
        <v>4.61684868502715</v>
      </c>
      <c r="O12" s="32" t="e">
        <v>#N/A</v>
      </c>
      <c r="P12" s="32" t="e">
        <v>#N/A</v>
      </c>
      <c r="Q12" s="32" t="e">
        <v>#N/A</v>
      </c>
      <c r="R12" s="32" t="e">
        <v>#N/A</v>
      </c>
      <c r="S12" s="32" t="e">
        <v>#N/A</v>
      </c>
      <c r="T12" s="32" t="e">
        <v>#N/A</v>
      </c>
      <c r="U12" s="35" t="e">
        <v>#N/A</v>
      </c>
      <c r="V12" s="32" t="e">
        <v>#N/A</v>
      </c>
      <c r="W12" s="32" t="e">
        <v>#N/A</v>
      </c>
      <c r="X12" s="32" t="e">
        <v>#N/A</v>
      </c>
      <c r="Y12" s="35" t="e">
        <v>#N/A</v>
      </c>
      <c r="Z12" s="32">
        <v>0</v>
      </c>
      <c r="AA12" s="31">
        <v>0</v>
      </c>
      <c r="AB12" s="34" t="e">
        <v>#N/A</v>
      </c>
      <c r="AC12" s="34" t="e">
        <v>#N/A</v>
      </c>
      <c r="AD12" s="34" t="e">
        <v>#N/A</v>
      </c>
      <c r="AE12" s="32" t="e">
        <v>#N/A</v>
      </c>
      <c r="AF12" s="33" t="e">
        <v>#N/A</v>
      </c>
      <c r="AG12" s="35" t="e">
        <v>#N/A</v>
      </c>
      <c r="AH12" s="9" t="s">
        <v>61</v>
      </c>
    </row>
    <row r="13" spans="1:33" ht="12.75">
      <c r="A13" s="9" t="s">
        <v>60</v>
      </c>
      <c r="B13" s="29">
        <v>30420</v>
      </c>
      <c r="C13" s="30" t="e">
        <v>#N/A</v>
      </c>
      <c r="D13" s="29">
        <v>30427</v>
      </c>
      <c r="E13" s="30" t="e">
        <v>#N/A</v>
      </c>
      <c r="F13" s="31">
        <v>7</v>
      </c>
      <c r="G13" s="32">
        <v>83.2945205479452</v>
      </c>
      <c r="H13" s="32">
        <v>3.5342465753423653</v>
      </c>
      <c r="I13" s="32">
        <v>3.53424657534247</v>
      </c>
      <c r="J13" s="33" t="e">
        <v>#N/A</v>
      </c>
      <c r="K13" s="33">
        <v>40.2</v>
      </c>
      <c r="L13" s="34">
        <f t="shared" si="0"/>
        <v>23.92857142857143</v>
      </c>
      <c r="M13" s="33" t="e">
        <v>#N/A</v>
      </c>
      <c r="N13" s="31">
        <v>1855.97317138049</v>
      </c>
      <c r="O13" s="32">
        <v>82.3514059130038</v>
      </c>
      <c r="P13" s="32">
        <v>0.0302741445115862</v>
      </c>
      <c r="Q13" s="32">
        <v>11.0454182830412</v>
      </c>
      <c r="R13" s="32">
        <v>40.3705296797306</v>
      </c>
      <c r="S13" s="32">
        <v>0.884155962652968</v>
      </c>
      <c r="T13" s="32">
        <v>2.03988916088835</v>
      </c>
      <c r="U13" s="35" t="e">
        <v>#N/A</v>
      </c>
      <c r="V13" s="32" t="e">
        <v>#N/A</v>
      </c>
      <c r="W13" s="32" t="e">
        <v>#N/A</v>
      </c>
      <c r="X13" s="32" t="e">
        <v>#N/A</v>
      </c>
      <c r="Y13" s="35" t="e">
        <v>#N/A</v>
      </c>
      <c r="Z13" s="32">
        <v>0.239</v>
      </c>
      <c r="AA13" s="31">
        <v>1856</v>
      </c>
      <c r="AB13" s="34">
        <v>39.85</v>
      </c>
      <c r="AC13" s="34">
        <v>3.8</v>
      </c>
      <c r="AD13" s="34">
        <v>47.5</v>
      </c>
      <c r="AE13" s="32" t="e">
        <v>#N/A</v>
      </c>
      <c r="AF13" s="33">
        <v>1.39</v>
      </c>
      <c r="AG13" s="35">
        <v>0.0231713</v>
      </c>
    </row>
    <row r="14" spans="1:33" ht="12.75">
      <c r="A14" s="9" t="s">
        <v>60</v>
      </c>
      <c r="B14" s="29">
        <v>30427</v>
      </c>
      <c r="C14" s="30" t="e">
        <v>#N/A</v>
      </c>
      <c r="D14" s="29">
        <v>30434</v>
      </c>
      <c r="E14" s="30" t="e">
        <v>#N/A</v>
      </c>
      <c r="F14" s="31">
        <v>7</v>
      </c>
      <c r="G14" s="32">
        <v>83.313698630137</v>
      </c>
      <c r="H14" s="32">
        <v>3.7643835616439674</v>
      </c>
      <c r="I14" s="32">
        <v>3.76438356164384</v>
      </c>
      <c r="J14" s="33" t="e">
        <v>#N/A</v>
      </c>
      <c r="K14" s="33">
        <v>158.1</v>
      </c>
      <c r="L14" s="34">
        <f t="shared" si="0"/>
        <v>94.10714285714286</v>
      </c>
      <c r="M14" s="33" t="e">
        <v>#N/A</v>
      </c>
      <c r="N14" s="31">
        <v>7071.06180225201</v>
      </c>
      <c r="O14" s="32">
        <v>82.277883614977</v>
      </c>
      <c r="P14" s="32">
        <v>0.105217578463683</v>
      </c>
      <c r="Q14" s="32">
        <v>13.1854313549213</v>
      </c>
      <c r="R14" s="32">
        <v>47.6184411077786</v>
      </c>
      <c r="S14" s="32">
        <v>1.19986972809344</v>
      </c>
      <c r="T14" s="32">
        <v>1.72785756318127</v>
      </c>
      <c r="U14" s="35" t="e">
        <v>#N/A</v>
      </c>
      <c r="V14" s="32" t="e">
        <v>#N/A</v>
      </c>
      <c r="W14" s="32" t="e">
        <v>#N/A</v>
      </c>
      <c r="X14" s="32" t="e">
        <v>#N/A</v>
      </c>
      <c r="Y14" s="35" t="e">
        <v>#N/A</v>
      </c>
      <c r="Z14" s="32">
        <v>0.941</v>
      </c>
      <c r="AA14" s="31">
        <v>7073</v>
      </c>
      <c r="AB14" s="34">
        <v>29.86</v>
      </c>
      <c r="AC14" s="34">
        <v>0.2</v>
      </c>
      <c r="AD14" s="34">
        <v>2.5</v>
      </c>
      <c r="AE14" s="32" t="e">
        <v>#N/A</v>
      </c>
      <c r="AF14" s="33">
        <v>1.53</v>
      </c>
      <c r="AG14" s="35">
        <v>0.0255051</v>
      </c>
    </row>
    <row r="15" spans="1:34" ht="12.75">
      <c r="A15" s="9" t="s">
        <v>60</v>
      </c>
      <c r="B15" s="29">
        <v>30434</v>
      </c>
      <c r="C15" s="30" t="e">
        <v>#N/A</v>
      </c>
      <c r="D15" s="29">
        <v>30441</v>
      </c>
      <c r="E15" s="30" t="e">
        <v>#N/A</v>
      </c>
      <c r="F15" s="31">
        <v>7</v>
      </c>
      <c r="G15" s="32">
        <v>83.3328767123288</v>
      </c>
      <c r="H15" s="32">
        <v>3.9945205479455694</v>
      </c>
      <c r="I15" s="32">
        <v>3.99452054794521</v>
      </c>
      <c r="J15" s="33" t="e">
        <v>#N/A</v>
      </c>
      <c r="K15" s="33">
        <v>12</v>
      </c>
      <c r="L15" s="34">
        <f t="shared" si="0"/>
        <v>7.142857142857143</v>
      </c>
      <c r="M15" s="33" t="e">
        <v>#N/A</v>
      </c>
      <c r="N15" s="31">
        <v>554.021842203132</v>
      </c>
      <c r="O15" s="32" t="e">
        <v>#N/A</v>
      </c>
      <c r="P15" s="32" t="e">
        <v>#N/A</v>
      </c>
      <c r="Q15" s="32" t="e">
        <v>#N/A</v>
      </c>
      <c r="R15" s="32" t="e">
        <v>#N/A</v>
      </c>
      <c r="S15" s="32" t="e">
        <v>#N/A</v>
      </c>
      <c r="T15" s="32" t="e">
        <v>#N/A</v>
      </c>
      <c r="U15" s="35" t="e">
        <v>#N/A</v>
      </c>
      <c r="V15" s="32" t="e">
        <v>#N/A</v>
      </c>
      <c r="W15" s="32" t="e">
        <v>#N/A</v>
      </c>
      <c r="X15" s="32" t="e">
        <v>#N/A</v>
      </c>
      <c r="Y15" s="35" t="e">
        <v>#N/A</v>
      </c>
      <c r="Z15" s="32">
        <v>0.071</v>
      </c>
      <c r="AA15" s="31">
        <v>554</v>
      </c>
      <c r="AB15" s="34">
        <v>41.91</v>
      </c>
      <c r="AC15" s="34" t="e">
        <v>#N/A</v>
      </c>
      <c r="AD15" s="34" t="e">
        <v>#N/A</v>
      </c>
      <c r="AE15" s="32" t="e">
        <v>#N/A</v>
      </c>
      <c r="AF15" s="33">
        <v>1.79</v>
      </c>
      <c r="AG15" s="35">
        <v>0.0298393</v>
      </c>
      <c r="AH15" s="9" t="s">
        <v>62</v>
      </c>
    </row>
    <row r="16" spans="1:34" ht="12.75">
      <c r="A16" s="9" t="s">
        <v>60</v>
      </c>
      <c r="B16" s="29">
        <v>30441</v>
      </c>
      <c r="C16" s="30" t="e">
        <v>#N/A</v>
      </c>
      <c r="D16" s="29">
        <v>30448</v>
      </c>
      <c r="E16" s="30" t="e">
        <v>#N/A</v>
      </c>
      <c r="F16" s="31">
        <v>7</v>
      </c>
      <c r="G16" s="32">
        <v>83.3520547945206</v>
      </c>
      <c r="H16" s="32">
        <v>4.2246575342471715</v>
      </c>
      <c r="I16" s="32">
        <v>4.22465753424658</v>
      </c>
      <c r="J16" s="33" t="e">
        <v>#N/A</v>
      </c>
      <c r="K16" s="33">
        <v>1.59999999999997</v>
      </c>
      <c r="L16" s="34">
        <f t="shared" si="0"/>
        <v>0.9523809523809345</v>
      </c>
      <c r="M16" s="33" t="e">
        <v>#N/A</v>
      </c>
      <c r="N16" s="31">
        <v>75.3713795003209</v>
      </c>
      <c r="O16" s="32" t="e">
        <v>#N/A</v>
      </c>
      <c r="P16" s="32" t="e">
        <v>#N/A</v>
      </c>
      <c r="Q16" s="32" t="e">
        <v>#N/A</v>
      </c>
      <c r="R16" s="32" t="e">
        <v>#N/A</v>
      </c>
      <c r="S16" s="32" t="e">
        <v>#N/A</v>
      </c>
      <c r="T16" s="32" t="e">
        <v>#N/A</v>
      </c>
      <c r="U16" s="35" t="e">
        <v>#N/A</v>
      </c>
      <c r="V16" s="32" t="e">
        <v>#N/A</v>
      </c>
      <c r="W16" s="32" t="e">
        <v>#N/A</v>
      </c>
      <c r="X16" s="32" t="e">
        <v>#N/A</v>
      </c>
      <c r="Y16" s="35" t="e">
        <v>#N/A</v>
      </c>
      <c r="Z16" s="32">
        <v>0.01</v>
      </c>
      <c r="AA16" s="31">
        <v>75</v>
      </c>
      <c r="AB16" s="34">
        <v>137.66</v>
      </c>
      <c r="AC16" s="34" t="e">
        <v>#N/A</v>
      </c>
      <c r="AD16" s="34" t="e">
        <v>#N/A</v>
      </c>
      <c r="AE16" s="32" t="e">
        <v>#N/A</v>
      </c>
      <c r="AF16" s="33">
        <v>3.08</v>
      </c>
      <c r="AG16" s="35">
        <v>0.0513436</v>
      </c>
      <c r="AH16" s="9" t="s">
        <v>62</v>
      </c>
    </row>
    <row r="17" spans="1:34" ht="12.75">
      <c r="A17" s="9" t="s">
        <v>60</v>
      </c>
      <c r="B17" s="29">
        <v>30448</v>
      </c>
      <c r="C17" s="30" t="e">
        <v>#N/A</v>
      </c>
      <c r="D17" s="29">
        <v>30455</v>
      </c>
      <c r="E17" s="30" t="e">
        <v>#N/A</v>
      </c>
      <c r="F17" s="31">
        <v>7</v>
      </c>
      <c r="G17" s="32">
        <v>83.3712328767123</v>
      </c>
      <c r="H17" s="32">
        <v>4.45479452054758</v>
      </c>
      <c r="I17" s="32">
        <v>4.45479452054794</v>
      </c>
      <c r="J17" s="33" t="e">
        <v>#N/A</v>
      </c>
      <c r="K17" s="33">
        <v>6.90000000000003</v>
      </c>
      <c r="L17" s="34">
        <f t="shared" si="0"/>
        <v>4.1071428571428745</v>
      </c>
      <c r="M17" s="33" t="e">
        <v>#N/A</v>
      </c>
      <c r="N17" s="31">
        <v>321.833208977017</v>
      </c>
      <c r="O17" s="32" t="e">
        <v>#N/A</v>
      </c>
      <c r="P17" s="32" t="e">
        <v>#N/A</v>
      </c>
      <c r="Q17" s="32" t="e">
        <v>#N/A</v>
      </c>
      <c r="R17" s="32" t="e">
        <v>#N/A</v>
      </c>
      <c r="S17" s="32" t="e">
        <v>#N/A</v>
      </c>
      <c r="T17" s="32" t="e">
        <v>#N/A</v>
      </c>
      <c r="U17" s="35" t="e">
        <v>#N/A</v>
      </c>
      <c r="V17" s="32" t="e">
        <v>#N/A</v>
      </c>
      <c r="W17" s="32" t="e">
        <v>#N/A</v>
      </c>
      <c r="X17" s="32" t="e">
        <v>#N/A</v>
      </c>
      <c r="Y17" s="35" t="e">
        <v>#N/A</v>
      </c>
      <c r="Z17" s="32">
        <v>0.041</v>
      </c>
      <c r="AA17" s="31">
        <v>322</v>
      </c>
      <c r="AB17" s="34">
        <v>69.24</v>
      </c>
      <c r="AC17" s="34" t="e">
        <v>#N/A</v>
      </c>
      <c r="AD17" s="34" t="e">
        <v>#N/A</v>
      </c>
      <c r="AE17" s="32" t="e">
        <v>#N/A</v>
      </c>
      <c r="AF17" s="33">
        <v>3.07</v>
      </c>
      <c r="AG17" s="35">
        <v>0.0511769</v>
      </c>
      <c r="AH17" s="9" t="s">
        <v>62</v>
      </c>
    </row>
    <row r="18" spans="1:34" ht="12.75">
      <c r="A18" s="9" t="s">
        <v>60</v>
      </c>
      <c r="B18" s="29">
        <v>30455</v>
      </c>
      <c r="C18" s="30" t="e">
        <v>#N/A</v>
      </c>
      <c r="D18" s="29">
        <v>30462</v>
      </c>
      <c r="E18" s="30" t="e">
        <v>#N/A</v>
      </c>
      <c r="F18" s="31">
        <v>7</v>
      </c>
      <c r="G18" s="32">
        <v>83.3904109589041</v>
      </c>
      <c r="H18" s="32">
        <v>4.684931506849182</v>
      </c>
      <c r="I18" s="32">
        <v>4.68493150684932</v>
      </c>
      <c r="J18" s="33" t="e">
        <v>#N/A</v>
      </c>
      <c r="K18" s="33">
        <v>3</v>
      </c>
      <c r="L18" s="34">
        <f t="shared" si="0"/>
        <v>1.7857142857142858</v>
      </c>
      <c r="M18" s="33" t="e">
        <v>#N/A</v>
      </c>
      <c r="N18" s="31">
        <v>139.92748216392</v>
      </c>
      <c r="O18" s="32" t="e">
        <v>#N/A</v>
      </c>
      <c r="P18" s="32" t="e">
        <v>#N/A</v>
      </c>
      <c r="Q18" s="32" t="e">
        <v>#N/A</v>
      </c>
      <c r="R18" s="32" t="e">
        <v>#N/A</v>
      </c>
      <c r="S18" s="32" t="e">
        <v>#N/A</v>
      </c>
      <c r="T18" s="32" t="e">
        <v>#N/A</v>
      </c>
      <c r="U18" s="35" t="e">
        <v>#N/A</v>
      </c>
      <c r="V18" s="32" t="e">
        <v>#N/A</v>
      </c>
      <c r="W18" s="32" t="e">
        <v>#N/A</v>
      </c>
      <c r="X18" s="32" t="e">
        <v>#N/A</v>
      </c>
      <c r="Y18" s="35" t="e">
        <v>#N/A</v>
      </c>
      <c r="Z18" s="32">
        <v>0.018</v>
      </c>
      <c r="AA18" s="31">
        <v>140</v>
      </c>
      <c r="AB18" s="34">
        <v>59.65</v>
      </c>
      <c r="AC18" s="34" t="e">
        <v>#N/A</v>
      </c>
      <c r="AD18" s="34" t="e">
        <v>#N/A</v>
      </c>
      <c r="AE18" s="32" t="e">
        <v>#N/A</v>
      </c>
      <c r="AF18" s="33">
        <v>1.62</v>
      </c>
      <c r="AG18" s="35">
        <v>0.0270054</v>
      </c>
      <c r="AH18" s="9" t="s">
        <v>62</v>
      </c>
    </row>
    <row r="19" spans="1:33" ht="12.75">
      <c r="A19" s="9" t="s">
        <v>60</v>
      </c>
      <c r="B19" s="29">
        <v>30462</v>
      </c>
      <c r="C19" s="30" t="e">
        <v>#N/A</v>
      </c>
      <c r="D19" s="29">
        <v>30469</v>
      </c>
      <c r="E19" s="30" t="e">
        <v>#N/A</v>
      </c>
      <c r="F19" s="31">
        <v>7</v>
      </c>
      <c r="G19" s="32">
        <v>83.4095890410959</v>
      </c>
      <c r="H19" s="32">
        <v>4.915068493150784</v>
      </c>
      <c r="I19" s="32">
        <v>4.91506849315068</v>
      </c>
      <c r="J19" s="33" t="e">
        <v>#N/A</v>
      </c>
      <c r="K19" s="33">
        <v>112.4</v>
      </c>
      <c r="L19" s="34">
        <f t="shared" si="0"/>
        <v>66.9047619047619</v>
      </c>
      <c r="M19" s="33" t="e">
        <v>#N/A</v>
      </c>
      <c r="N19" s="31">
        <v>5242.61633174153</v>
      </c>
      <c r="O19" s="32">
        <v>56.9013601460522</v>
      </c>
      <c r="P19" s="32">
        <v>0.0992252659898909</v>
      </c>
      <c r="Q19" s="32">
        <v>7.68108849701445</v>
      </c>
      <c r="R19" s="32">
        <v>29.023676418727</v>
      </c>
      <c r="S19" s="32">
        <v>0.375829142420859</v>
      </c>
      <c r="T19" s="32">
        <v>1.96051524710831</v>
      </c>
      <c r="U19" s="35" t="e">
        <v>#N/A</v>
      </c>
      <c r="V19" s="32" t="e">
        <v>#N/A</v>
      </c>
      <c r="W19" s="32" t="e">
        <v>#N/A</v>
      </c>
      <c r="X19" s="32" t="e">
        <v>#N/A</v>
      </c>
      <c r="Y19" s="35" t="e">
        <v>#N/A</v>
      </c>
      <c r="Z19" s="32">
        <v>0.669</v>
      </c>
      <c r="AA19" s="31">
        <v>5242</v>
      </c>
      <c r="AB19" s="34">
        <v>29.12</v>
      </c>
      <c r="AC19" s="34">
        <v>2.2</v>
      </c>
      <c r="AD19" s="34">
        <v>27.5</v>
      </c>
      <c r="AE19" s="32" t="e">
        <v>#N/A</v>
      </c>
      <c r="AF19" s="33">
        <v>2.6</v>
      </c>
      <c r="AG19" s="35">
        <v>0.043342</v>
      </c>
    </row>
    <row r="20" spans="1:33" ht="12.75">
      <c r="A20" s="9" t="s">
        <v>60</v>
      </c>
      <c r="B20" s="29">
        <v>30469</v>
      </c>
      <c r="C20" s="30" t="e">
        <v>#N/A</v>
      </c>
      <c r="D20" s="29">
        <v>30476</v>
      </c>
      <c r="E20" s="30" t="e">
        <v>#N/A</v>
      </c>
      <c r="F20" s="31">
        <v>7</v>
      </c>
      <c r="G20" s="32">
        <v>83.4287671232877</v>
      </c>
      <c r="H20" s="32">
        <v>5.145205479452386</v>
      </c>
      <c r="I20" s="32">
        <v>5.14520547945205</v>
      </c>
      <c r="J20" s="33" t="e">
        <v>#N/A</v>
      </c>
      <c r="K20" s="33">
        <v>114.2</v>
      </c>
      <c r="L20" s="34">
        <f t="shared" si="0"/>
        <v>67.97619047619048</v>
      </c>
      <c r="M20" s="33" t="e">
        <v>#N/A</v>
      </c>
      <c r="N20" s="31">
        <v>5379.63221183552</v>
      </c>
      <c r="O20" s="32">
        <v>62.3856774560969</v>
      </c>
      <c r="P20" s="32">
        <v>0.120272162579538</v>
      </c>
      <c r="Q20" s="32">
        <v>8.73349666853331</v>
      </c>
      <c r="R20" s="32">
        <v>31.3352276442117</v>
      </c>
      <c r="S20" s="32">
        <v>0.846419870485233</v>
      </c>
      <c r="T20" s="32">
        <v>1.99091189521391</v>
      </c>
      <c r="U20" s="35" t="e">
        <v>#N/A</v>
      </c>
      <c r="V20" s="32" t="e">
        <v>#N/A</v>
      </c>
      <c r="W20" s="32" t="e">
        <v>#N/A</v>
      </c>
      <c r="X20" s="32" t="e">
        <v>#N/A</v>
      </c>
      <c r="Y20" s="35" t="e">
        <v>#N/A</v>
      </c>
      <c r="Z20" s="32">
        <v>0.68</v>
      </c>
      <c r="AA20" s="31">
        <v>5379</v>
      </c>
      <c r="AB20" s="34" t="e">
        <v>#N/A</v>
      </c>
      <c r="AC20" s="34">
        <v>4.3</v>
      </c>
      <c r="AD20" s="34">
        <v>53.75</v>
      </c>
      <c r="AE20" s="32" t="e">
        <v>#N/A</v>
      </c>
      <c r="AF20" s="33">
        <v>2.81</v>
      </c>
      <c r="AG20" s="35">
        <v>0.0468427</v>
      </c>
    </row>
    <row r="21" spans="1:33" ht="12.75">
      <c r="A21" s="9" t="s">
        <v>60</v>
      </c>
      <c r="B21" s="29">
        <v>30476</v>
      </c>
      <c r="C21" s="30" t="e">
        <v>#N/A</v>
      </c>
      <c r="D21" s="29">
        <v>30483</v>
      </c>
      <c r="E21" s="30" t="e">
        <v>#N/A</v>
      </c>
      <c r="F21" s="31">
        <v>7</v>
      </c>
      <c r="G21" s="32">
        <v>83.4479452054795</v>
      </c>
      <c r="H21" s="32">
        <v>5.375342465753988</v>
      </c>
      <c r="I21" s="32">
        <v>5.37534246575343</v>
      </c>
      <c r="J21" s="33" t="e">
        <v>#N/A</v>
      </c>
      <c r="K21" s="33">
        <v>51.9</v>
      </c>
      <c r="L21" s="34">
        <f t="shared" si="0"/>
        <v>30.892857142857142</v>
      </c>
      <c r="M21" s="33" t="e">
        <v>#N/A</v>
      </c>
      <c r="N21" s="31">
        <v>2296.63942797053</v>
      </c>
      <c r="O21" s="32">
        <v>89.2878514156693</v>
      </c>
      <c r="P21" s="32">
        <v>0.10956878861144</v>
      </c>
      <c r="Q21" s="32">
        <v>12.0118986306779</v>
      </c>
      <c r="R21" s="32">
        <v>43.4865215600059</v>
      </c>
      <c r="S21" s="32">
        <v>1.06634115402439</v>
      </c>
      <c r="T21" s="32">
        <v>2.05323047722875</v>
      </c>
      <c r="U21" s="35" t="e">
        <v>#N/A</v>
      </c>
      <c r="V21" s="32" t="e">
        <v>#N/A</v>
      </c>
      <c r="W21" s="32" t="e">
        <v>#N/A</v>
      </c>
      <c r="X21" s="32" t="e">
        <v>#N/A</v>
      </c>
      <c r="Y21" s="35" t="e">
        <v>#N/A</v>
      </c>
      <c r="Z21" s="32">
        <v>0.309</v>
      </c>
      <c r="AA21" s="31">
        <v>2297</v>
      </c>
      <c r="AB21" s="34">
        <v>40.97</v>
      </c>
      <c r="AC21" s="34">
        <v>3</v>
      </c>
      <c r="AD21" s="34">
        <v>37.5</v>
      </c>
      <c r="AE21" s="32" t="e">
        <v>#N/A</v>
      </c>
      <c r="AF21" s="33">
        <v>2.98</v>
      </c>
      <c r="AG21" s="35">
        <v>0.0496766</v>
      </c>
    </row>
    <row r="22" spans="1:34" ht="12.75">
      <c r="A22" s="9" t="s">
        <v>60</v>
      </c>
      <c r="B22" s="29">
        <v>30483</v>
      </c>
      <c r="C22" s="30" t="e">
        <v>#N/A</v>
      </c>
      <c r="D22" s="29">
        <v>30490</v>
      </c>
      <c r="E22" s="30" t="e">
        <v>#N/A</v>
      </c>
      <c r="F22" s="31">
        <v>7</v>
      </c>
      <c r="G22" s="32">
        <v>83.4671232876712</v>
      </c>
      <c r="H22" s="32">
        <v>5.6054794520543965</v>
      </c>
      <c r="I22" s="32">
        <v>5.60547945205479</v>
      </c>
      <c r="J22" s="33" t="e">
        <v>#N/A</v>
      </c>
      <c r="K22" s="33">
        <v>16.6</v>
      </c>
      <c r="L22" s="34">
        <f t="shared" si="0"/>
        <v>9.880952380952383</v>
      </c>
      <c r="M22" s="33" t="e">
        <v>#N/A</v>
      </c>
      <c r="N22" s="31">
        <v>666.446289354381</v>
      </c>
      <c r="O22" s="32" t="e">
        <v>#N/A</v>
      </c>
      <c r="P22" s="32" t="e">
        <v>#N/A</v>
      </c>
      <c r="Q22" s="32" t="e">
        <v>#N/A</v>
      </c>
      <c r="R22" s="32" t="e">
        <v>#N/A</v>
      </c>
      <c r="S22" s="32" t="e">
        <v>#N/A</v>
      </c>
      <c r="T22" s="32" t="e">
        <v>#N/A</v>
      </c>
      <c r="U22" s="35" t="e">
        <v>#N/A</v>
      </c>
      <c r="V22" s="32" t="e">
        <v>#N/A</v>
      </c>
      <c r="W22" s="32" t="e">
        <v>#N/A</v>
      </c>
      <c r="X22" s="32" t="e">
        <v>#N/A</v>
      </c>
      <c r="Y22" s="35" t="e">
        <v>#N/A</v>
      </c>
      <c r="Z22" s="32">
        <v>0.099</v>
      </c>
      <c r="AA22" s="31">
        <v>667</v>
      </c>
      <c r="AB22" s="34" t="e">
        <v>#N/A</v>
      </c>
      <c r="AC22" s="34" t="e">
        <v>#N/A</v>
      </c>
      <c r="AD22" s="34" t="e">
        <v>#N/A</v>
      </c>
      <c r="AE22" s="32" t="e">
        <v>#N/A</v>
      </c>
      <c r="AF22" s="33">
        <v>5.21</v>
      </c>
      <c r="AG22" s="35">
        <v>0.0868507</v>
      </c>
      <c r="AH22" s="9" t="s">
        <v>62</v>
      </c>
    </row>
    <row r="23" spans="1:33" ht="12.75">
      <c r="A23" s="9" t="s">
        <v>60</v>
      </c>
      <c r="B23" s="29">
        <v>30490</v>
      </c>
      <c r="C23" s="30" t="e">
        <v>#N/A</v>
      </c>
      <c r="D23" s="29">
        <v>30497</v>
      </c>
      <c r="E23" s="30" t="e">
        <v>#N/A</v>
      </c>
      <c r="F23" s="31">
        <v>7</v>
      </c>
      <c r="G23" s="32">
        <v>83.486301369863</v>
      </c>
      <c r="H23" s="32">
        <v>5.8356164383559985</v>
      </c>
      <c r="I23" s="32">
        <v>5.83561643835616</v>
      </c>
      <c r="J23" s="33" t="e">
        <v>#N/A</v>
      </c>
      <c r="K23" s="33">
        <v>92.9</v>
      </c>
      <c r="L23" s="34">
        <f t="shared" si="0"/>
        <v>55.29761904761905</v>
      </c>
      <c r="M23" s="33" t="e">
        <v>#N/A</v>
      </c>
      <c r="N23" s="31">
        <v>3970.82860238149</v>
      </c>
      <c r="O23" s="32">
        <v>78.8832839100988</v>
      </c>
      <c r="P23" s="32">
        <v>0.0877952777389878</v>
      </c>
      <c r="Q23" s="32">
        <v>11.2684289553985</v>
      </c>
      <c r="R23" s="32">
        <v>42.2947895306474</v>
      </c>
      <c r="S23" s="32">
        <v>0.62283043053451</v>
      </c>
      <c r="T23" s="32">
        <v>1.86508278644912</v>
      </c>
      <c r="U23" s="35" t="e">
        <v>#N/A</v>
      </c>
      <c r="V23" s="32" t="e">
        <v>#N/A</v>
      </c>
      <c r="W23" s="32" t="e">
        <v>#N/A</v>
      </c>
      <c r="X23" s="32" t="e">
        <v>#N/A</v>
      </c>
      <c r="Y23" s="35" t="e">
        <v>#N/A</v>
      </c>
      <c r="Z23" s="32">
        <v>0.553</v>
      </c>
      <c r="AA23" s="31">
        <v>3973</v>
      </c>
      <c r="AB23" s="34" t="e">
        <v>#N/A</v>
      </c>
      <c r="AC23" s="34">
        <v>3.1</v>
      </c>
      <c r="AD23" s="34">
        <v>38.75</v>
      </c>
      <c r="AE23" s="32" t="e">
        <v>#N/A</v>
      </c>
      <c r="AF23" s="33">
        <v>4.8</v>
      </c>
      <c r="AG23" s="35">
        <v>0.080016</v>
      </c>
    </row>
    <row r="24" spans="1:33" ht="12.75">
      <c r="A24" s="9" t="s">
        <v>60</v>
      </c>
      <c r="B24" s="29">
        <v>30497</v>
      </c>
      <c r="C24" s="30" t="e">
        <v>#N/A</v>
      </c>
      <c r="D24" s="29">
        <v>30504</v>
      </c>
      <c r="E24" s="30" t="e">
        <v>#N/A</v>
      </c>
      <c r="F24" s="31">
        <v>7</v>
      </c>
      <c r="G24" s="32">
        <v>83.5054794520548</v>
      </c>
      <c r="H24" s="32">
        <v>6.065753424657601</v>
      </c>
      <c r="I24" s="32">
        <v>6.06575342465753</v>
      </c>
      <c r="J24" s="33" t="e">
        <v>#N/A</v>
      </c>
      <c r="K24" s="33">
        <v>99.1</v>
      </c>
      <c r="L24" s="34">
        <f t="shared" si="0"/>
        <v>58.98809523809524</v>
      </c>
      <c r="M24" s="33" t="e">
        <v>#N/A</v>
      </c>
      <c r="N24" s="31">
        <v>4288.31676692647</v>
      </c>
      <c r="O24" s="32">
        <v>117.403174103867</v>
      </c>
      <c r="P24" s="32">
        <v>0.100431013707198</v>
      </c>
      <c r="Q24" s="32">
        <v>16.3488389059115</v>
      </c>
      <c r="R24" s="32">
        <v>58.2313372757152</v>
      </c>
      <c r="S24" s="32">
        <v>1.69201131361396</v>
      </c>
      <c r="T24" s="32">
        <v>2.0161510897128</v>
      </c>
      <c r="U24" s="35" t="e">
        <v>#N/A</v>
      </c>
      <c r="V24" s="32" t="e">
        <v>#N/A</v>
      </c>
      <c r="W24" s="32" t="e">
        <v>#N/A</v>
      </c>
      <c r="X24" s="32" t="e">
        <v>#N/A</v>
      </c>
      <c r="Y24" s="35" t="e">
        <v>#N/A</v>
      </c>
      <c r="Z24" s="32">
        <v>0.59</v>
      </c>
      <c r="AA24" s="31">
        <v>4288</v>
      </c>
      <c r="AB24" s="34" t="e">
        <v>#N/A</v>
      </c>
      <c r="AC24" s="34">
        <v>0.9</v>
      </c>
      <c r="AD24" s="34">
        <v>11.25</v>
      </c>
      <c r="AE24" s="32" t="e">
        <v>#N/A</v>
      </c>
      <c r="AF24" s="33" t="e">
        <v>#N/A</v>
      </c>
      <c r="AG24" s="35" t="e">
        <v>#N/A</v>
      </c>
    </row>
    <row r="25" spans="1:33" ht="12.75">
      <c r="A25" s="9" t="s">
        <v>60</v>
      </c>
      <c r="B25" s="29">
        <v>30504</v>
      </c>
      <c r="C25" s="30" t="e">
        <v>#N/A</v>
      </c>
      <c r="D25" s="29">
        <v>30511</v>
      </c>
      <c r="E25" s="30" t="e">
        <v>#N/A</v>
      </c>
      <c r="F25" s="31">
        <v>7</v>
      </c>
      <c r="G25" s="32">
        <v>83.5246575342466</v>
      </c>
      <c r="H25" s="32">
        <v>6.295890410959203</v>
      </c>
      <c r="I25" s="32">
        <v>6.2958904109589</v>
      </c>
      <c r="J25" s="33" t="e">
        <v>#N/A</v>
      </c>
      <c r="K25" s="33">
        <v>20.3</v>
      </c>
      <c r="L25" s="34">
        <f t="shared" si="0"/>
        <v>12.083333333333334</v>
      </c>
      <c r="M25" s="33" t="e">
        <v>#N/A</v>
      </c>
      <c r="N25" s="31">
        <v>847.370834786102</v>
      </c>
      <c r="O25" s="32">
        <v>59.7613204527895</v>
      </c>
      <c r="P25" s="32">
        <v>0.0768730729521072</v>
      </c>
      <c r="Q25" s="32">
        <v>8.34581473621895</v>
      </c>
      <c r="R25" s="32">
        <v>29.9165878259182</v>
      </c>
      <c r="S25" s="32">
        <v>0.815809580435348</v>
      </c>
      <c r="T25" s="32">
        <v>1.99759814857681</v>
      </c>
      <c r="U25" s="35" t="e">
        <v>#N/A</v>
      </c>
      <c r="V25" s="32" t="e">
        <v>#N/A</v>
      </c>
      <c r="W25" s="32" t="e">
        <v>#N/A</v>
      </c>
      <c r="X25" s="32" t="e">
        <v>#N/A</v>
      </c>
      <c r="Y25" s="35" t="e">
        <v>#N/A</v>
      </c>
      <c r="Z25" s="32">
        <v>0.121</v>
      </c>
      <c r="AA25" s="31">
        <v>847</v>
      </c>
      <c r="AB25" s="34" t="e">
        <v>#N/A</v>
      </c>
      <c r="AC25" s="34">
        <v>2.3</v>
      </c>
      <c r="AD25" s="34">
        <v>28.75</v>
      </c>
      <c r="AE25" s="32" t="e">
        <v>#N/A</v>
      </c>
      <c r="AF25" s="33" t="e">
        <v>#N/A</v>
      </c>
      <c r="AG25" s="35" t="e">
        <v>#N/A</v>
      </c>
    </row>
    <row r="26" spans="1:33" ht="12.75">
      <c r="A26" s="9" t="s">
        <v>60</v>
      </c>
      <c r="B26" s="29">
        <v>30511</v>
      </c>
      <c r="C26" s="30" t="e">
        <v>#N/A</v>
      </c>
      <c r="D26" s="29">
        <v>30518</v>
      </c>
      <c r="E26" s="30" t="e">
        <v>#N/A</v>
      </c>
      <c r="F26" s="31">
        <v>7</v>
      </c>
      <c r="G26" s="32">
        <v>83.5438356164384</v>
      </c>
      <c r="H26" s="32">
        <v>6.526027397260805</v>
      </c>
      <c r="I26" s="32">
        <v>6.52602739726027</v>
      </c>
      <c r="J26" s="33" t="e">
        <v>#N/A</v>
      </c>
      <c r="K26" s="33">
        <v>45.4000000000001</v>
      </c>
      <c r="L26" s="34">
        <f t="shared" si="0"/>
        <v>27.023809523809582</v>
      </c>
      <c r="M26" s="33" t="e">
        <v>#N/A</v>
      </c>
      <c r="N26" s="31">
        <v>1918.63167729243</v>
      </c>
      <c r="O26" s="32">
        <v>101.047012980413</v>
      </c>
      <c r="P26" s="32">
        <v>0.0580580427803611</v>
      </c>
      <c r="Q26" s="32">
        <v>13.2120199515169</v>
      </c>
      <c r="R26" s="32">
        <v>50.4289495191385</v>
      </c>
      <c r="S26" s="32">
        <v>0.519053357549779</v>
      </c>
      <c r="T26" s="32">
        <v>2.00375010671329</v>
      </c>
      <c r="U26" s="35" t="e">
        <v>#N/A</v>
      </c>
      <c r="V26" s="32" t="e">
        <v>#N/A</v>
      </c>
      <c r="W26" s="32" t="e">
        <v>#N/A</v>
      </c>
      <c r="X26" s="32" t="e">
        <v>#N/A</v>
      </c>
      <c r="Y26" s="35" t="e">
        <v>#N/A</v>
      </c>
      <c r="Z26" s="32">
        <v>0.27</v>
      </c>
      <c r="AA26" s="31">
        <v>1918</v>
      </c>
      <c r="AB26" s="34" t="e">
        <v>#N/A</v>
      </c>
      <c r="AC26" s="34">
        <v>5.7</v>
      </c>
      <c r="AD26" s="34">
        <v>71.25</v>
      </c>
      <c r="AE26" s="32" t="e">
        <v>#N/A</v>
      </c>
      <c r="AF26" s="33" t="e">
        <v>#N/A</v>
      </c>
      <c r="AG26" s="35" t="e">
        <v>#N/A</v>
      </c>
    </row>
    <row r="27" spans="1:33" ht="12.75">
      <c r="A27" s="9" t="s">
        <v>60</v>
      </c>
      <c r="B27" s="29">
        <v>30518</v>
      </c>
      <c r="C27" s="30" t="e">
        <v>#N/A</v>
      </c>
      <c r="D27" s="29">
        <v>30525</v>
      </c>
      <c r="E27" s="30" t="e">
        <v>#N/A</v>
      </c>
      <c r="F27" s="31">
        <v>7</v>
      </c>
      <c r="G27" s="32">
        <v>83.5630136986301</v>
      </c>
      <c r="H27" s="32">
        <v>6.756164383561213</v>
      </c>
      <c r="I27" s="32">
        <v>6.75616438356164</v>
      </c>
      <c r="J27" s="33" t="e">
        <v>#N/A</v>
      </c>
      <c r="K27" s="33">
        <v>135.7</v>
      </c>
      <c r="L27" s="34">
        <f t="shared" si="0"/>
        <v>80.77380952380952</v>
      </c>
      <c r="M27" s="33" t="e">
        <v>#N/A</v>
      </c>
      <c r="N27" s="31">
        <v>5592.34306128493</v>
      </c>
      <c r="O27" s="32">
        <v>80.0222724349777</v>
      </c>
      <c r="P27" s="32">
        <v>0.119699380503705</v>
      </c>
      <c r="Q27" s="32">
        <v>11.3360355946107</v>
      </c>
      <c r="R27" s="32">
        <v>40.0774089757833</v>
      </c>
      <c r="S27" s="32">
        <v>1.24855175540603</v>
      </c>
      <c r="T27" s="32">
        <v>1.99669276233229</v>
      </c>
      <c r="U27" s="35" t="e">
        <v>#N/A</v>
      </c>
      <c r="V27" s="32" t="e">
        <v>#N/A</v>
      </c>
      <c r="W27" s="32" t="e">
        <v>#N/A</v>
      </c>
      <c r="X27" s="32" t="e">
        <v>#N/A</v>
      </c>
      <c r="Y27" s="35" t="e">
        <v>#N/A</v>
      </c>
      <c r="Z27" s="32">
        <v>0.808</v>
      </c>
      <c r="AA27" s="31">
        <v>5593</v>
      </c>
      <c r="AB27" s="34">
        <v>30.3</v>
      </c>
      <c r="AC27" s="34">
        <v>1.2</v>
      </c>
      <c r="AD27" s="34">
        <v>15</v>
      </c>
      <c r="AE27" s="32" t="e">
        <v>#N/A</v>
      </c>
      <c r="AF27" s="33" t="e">
        <v>#N/A</v>
      </c>
      <c r="AG27" s="35" t="e">
        <v>#N/A</v>
      </c>
    </row>
    <row r="28" spans="1:34" ht="12.75">
      <c r="A28" s="9" t="s">
        <v>60</v>
      </c>
      <c r="B28" s="29">
        <v>30525</v>
      </c>
      <c r="C28" s="30" t="e">
        <v>#N/A</v>
      </c>
      <c r="D28" s="29">
        <v>30532</v>
      </c>
      <c r="E28" s="30" t="e">
        <v>#N/A</v>
      </c>
      <c r="F28" s="31">
        <v>7</v>
      </c>
      <c r="G28" s="32">
        <v>83.5821917808219</v>
      </c>
      <c r="H28" s="32">
        <v>6.986301369862815</v>
      </c>
      <c r="I28" s="32">
        <v>6.98630136986301</v>
      </c>
      <c r="J28" s="33" t="e">
        <v>#N/A</v>
      </c>
      <c r="K28" s="33">
        <v>1.10000000000014</v>
      </c>
      <c r="L28" s="34">
        <f t="shared" si="0"/>
        <v>0.654761904761988</v>
      </c>
      <c r="M28" s="33" t="e">
        <v>#N/A</v>
      </c>
      <c r="N28" s="31">
        <v>45.346621844688</v>
      </c>
      <c r="O28" s="32" t="e">
        <v>#N/A</v>
      </c>
      <c r="P28" s="32" t="e">
        <v>#N/A</v>
      </c>
      <c r="Q28" s="32" t="e">
        <v>#N/A</v>
      </c>
      <c r="R28" s="32" t="e">
        <v>#N/A</v>
      </c>
      <c r="S28" s="32" t="e">
        <v>#N/A</v>
      </c>
      <c r="T28" s="32" t="e">
        <v>#N/A</v>
      </c>
      <c r="U28" s="35" t="e">
        <v>#N/A</v>
      </c>
      <c r="V28" s="32" t="e">
        <v>#N/A</v>
      </c>
      <c r="W28" s="32" t="e">
        <v>#N/A</v>
      </c>
      <c r="X28" s="32" t="e">
        <v>#N/A</v>
      </c>
      <c r="Y28" s="35" t="e">
        <v>#N/A</v>
      </c>
      <c r="Z28" s="32">
        <v>0.006</v>
      </c>
      <c r="AA28" s="31">
        <v>45</v>
      </c>
      <c r="AB28" s="34">
        <v>88.2</v>
      </c>
      <c r="AC28" s="34" t="e">
        <v>#N/A</v>
      </c>
      <c r="AD28" s="34" t="e">
        <v>#N/A</v>
      </c>
      <c r="AE28" s="32" t="e">
        <v>#N/A</v>
      </c>
      <c r="AF28" s="33" t="e">
        <v>#N/A</v>
      </c>
      <c r="AG28" s="35" t="e">
        <v>#N/A</v>
      </c>
      <c r="AH28" s="9" t="s">
        <v>63</v>
      </c>
    </row>
    <row r="29" spans="1:34" ht="12.75">
      <c r="A29" s="9" t="s">
        <v>60</v>
      </c>
      <c r="B29" s="29">
        <v>30532</v>
      </c>
      <c r="C29" s="30" t="e">
        <v>#N/A</v>
      </c>
      <c r="D29" s="29">
        <v>30539</v>
      </c>
      <c r="E29" s="30" t="e">
        <v>#N/A</v>
      </c>
      <c r="F29" s="31">
        <v>7</v>
      </c>
      <c r="G29" s="32">
        <v>83.6013698630137</v>
      </c>
      <c r="H29" s="32">
        <v>7.216438356164417</v>
      </c>
      <c r="I29" s="32">
        <v>7.21643835616438</v>
      </c>
      <c r="J29" s="33" t="e">
        <v>#N/A</v>
      </c>
      <c r="K29" s="33">
        <v>64.5</v>
      </c>
      <c r="L29" s="34">
        <f t="shared" si="0"/>
        <v>38.392857142857146</v>
      </c>
      <c r="M29" s="33" t="e">
        <v>#N/A</v>
      </c>
      <c r="N29" s="31">
        <v>2658.96100816547</v>
      </c>
      <c r="O29" s="32">
        <v>67.3082453824621</v>
      </c>
      <c r="P29" s="32">
        <v>0.0402096908046674</v>
      </c>
      <c r="Q29" s="32">
        <v>9.11258191661762</v>
      </c>
      <c r="R29" s="32">
        <v>33.9470641813875</v>
      </c>
      <c r="S29" s="32">
        <v>0.56810586216238</v>
      </c>
      <c r="T29" s="32">
        <v>1.9827412769133</v>
      </c>
      <c r="U29" s="35" t="e">
        <v>#N/A</v>
      </c>
      <c r="V29" s="32" t="e">
        <v>#N/A</v>
      </c>
      <c r="W29" s="32" t="e">
        <v>#N/A</v>
      </c>
      <c r="X29" s="32" t="e">
        <v>#N/A</v>
      </c>
      <c r="Y29" s="35" t="e">
        <v>#N/A</v>
      </c>
      <c r="Z29" s="32">
        <v>0.384</v>
      </c>
      <c r="AA29" s="31">
        <v>2659</v>
      </c>
      <c r="AB29" s="34">
        <v>34.1</v>
      </c>
      <c r="AC29" s="34">
        <v>1.3</v>
      </c>
      <c r="AD29" s="34">
        <v>16.25</v>
      </c>
      <c r="AE29" s="32" t="e">
        <v>#N/A</v>
      </c>
      <c r="AF29" s="33" t="e">
        <v>#N/A</v>
      </c>
      <c r="AG29" s="35" t="e">
        <v>#N/A</v>
      </c>
      <c r="AH29" s="9" t="s">
        <v>64</v>
      </c>
    </row>
    <row r="30" spans="1:34" ht="12.75">
      <c r="A30" s="9" t="s">
        <v>60</v>
      </c>
      <c r="B30" s="29">
        <v>30539</v>
      </c>
      <c r="C30" s="30" t="e">
        <v>#N/A</v>
      </c>
      <c r="D30" s="29">
        <v>30546</v>
      </c>
      <c r="E30" s="30" t="e">
        <v>#N/A</v>
      </c>
      <c r="F30" s="31">
        <v>7</v>
      </c>
      <c r="G30" s="32">
        <v>83.6205479452055</v>
      </c>
      <c r="H30" s="32">
        <v>7.446575342466019</v>
      </c>
      <c r="I30" s="32">
        <v>7.44657534246575</v>
      </c>
      <c r="J30" s="33" t="e">
        <v>#N/A</v>
      </c>
      <c r="K30" s="33">
        <v>33.5999999999999</v>
      </c>
      <c r="L30" s="34">
        <f t="shared" si="0"/>
        <v>19.99999999999994</v>
      </c>
      <c r="M30" s="33" t="e">
        <v>#N/A</v>
      </c>
      <c r="N30" s="31">
        <v>1582.79896950677</v>
      </c>
      <c r="O30" s="32">
        <v>96.575751529352</v>
      </c>
      <c r="P30" s="32">
        <v>0.0260727993857994</v>
      </c>
      <c r="Q30" s="32">
        <v>12.9517395417488</v>
      </c>
      <c r="R30" s="32">
        <v>48.1578529355203</v>
      </c>
      <c r="S30" s="32">
        <v>0.830407957878306</v>
      </c>
      <c r="T30" s="32">
        <v>2.00539985988702</v>
      </c>
      <c r="U30" s="35" t="e">
        <v>#N/A</v>
      </c>
      <c r="V30" s="32" t="e">
        <v>#N/A</v>
      </c>
      <c r="W30" s="32" t="e">
        <v>#N/A</v>
      </c>
      <c r="X30" s="32" t="e">
        <v>#N/A</v>
      </c>
      <c r="Y30" s="35" t="e">
        <v>#N/A</v>
      </c>
      <c r="Z30" s="32">
        <v>0.2</v>
      </c>
      <c r="AA30" s="31">
        <v>1331</v>
      </c>
      <c r="AB30" s="34">
        <v>31.72</v>
      </c>
      <c r="AC30" s="34">
        <v>4.88</v>
      </c>
      <c r="AD30" s="34">
        <v>61</v>
      </c>
      <c r="AE30" s="32" t="e">
        <v>#N/A</v>
      </c>
      <c r="AF30" s="33" t="e">
        <v>#N/A</v>
      </c>
      <c r="AG30" s="35" t="e">
        <v>#N/A</v>
      </c>
      <c r="AH30" s="9" t="s">
        <v>65</v>
      </c>
    </row>
    <row r="31" spans="1:33" ht="12.75">
      <c r="A31" s="9" t="s">
        <v>60</v>
      </c>
      <c r="B31" s="29">
        <v>30546</v>
      </c>
      <c r="C31" s="30" t="e">
        <v>#N/A</v>
      </c>
      <c r="D31" s="29">
        <v>30553</v>
      </c>
      <c r="E31" s="30" t="e">
        <v>#N/A</v>
      </c>
      <c r="F31" s="31">
        <v>7</v>
      </c>
      <c r="G31" s="32">
        <v>83.6397260273973</v>
      </c>
      <c r="H31" s="32">
        <v>7.676712328767621</v>
      </c>
      <c r="I31" s="32">
        <v>7.67671232876712</v>
      </c>
      <c r="J31" s="33" t="e">
        <v>#N/A</v>
      </c>
      <c r="K31" s="33">
        <v>136</v>
      </c>
      <c r="L31" s="34">
        <f t="shared" si="0"/>
        <v>80.95238095238095</v>
      </c>
      <c r="M31" s="33" t="e">
        <v>#N/A</v>
      </c>
      <c r="N31" s="31">
        <v>6468.55141053446</v>
      </c>
      <c r="O31" s="32">
        <v>59.9593286633481</v>
      </c>
      <c r="P31" s="32">
        <v>0.0838796765403105</v>
      </c>
      <c r="Q31" s="32">
        <v>8.30124035383732</v>
      </c>
      <c r="R31" s="32">
        <v>31.4424895300005</v>
      </c>
      <c r="S31" s="32">
        <v>0.387165739136188</v>
      </c>
      <c r="T31" s="32">
        <v>1.90695232978097</v>
      </c>
      <c r="U31" s="35" t="e">
        <v>#N/A</v>
      </c>
      <c r="V31" s="32" t="e">
        <v>#N/A</v>
      </c>
      <c r="W31" s="32" t="e">
        <v>#N/A</v>
      </c>
      <c r="X31" s="32" t="e">
        <v>#N/A</v>
      </c>
      <c r="Y31" s="35" t="e">
        <v>#N/A</v>
      </c>
      <c r="Z31" s="32">
        <v>0.81</v>
      </c>
      <c r="AA31" s="31">
        <v>6468</v>
      </c>
      <c r="AB31" s="34">
        <v>23.52</v>
      </c>
      <c r="AC31" s="34">
        <v>7.6</v>
      </c>
      <c r="AD31" s="34">
        <v>95</v>
      </c>
      <c r="AE31" s="32" t="e">
        <v>#N/A</v>
      </c>
      <c r="AF31" s="33">
        <v>3.15</v>
      </c>
      <c r="AG31" s="35">
        <v>0.0525105</v>
      </c>
    </row>
    <row r="32" spans="1:33" ht="12.75">
      <c r="A32" s="9" t="s">
        <v>60</v>
      </c>
      <c r="B32" s="29">
        <v>30553</v>
      </c>
      <c r="C32" s="30" t="e">
        <v>#N/A</v>
      </c>
      <c r="D32" s="29">
        <v>30560</v>
      </c>
      <c r="E32" s="30" t="e">
        <v>#N/A</v>
      </c>
      <c r="F32" s="31">
        <v>7</v>
      </c>
      <c r="G32" s="32">
        <v>83.658904109589</v>
      </c>
      <c r="H32" s="32">
        <v>7.90684931506803</v>
      </c>
      <c r="I32" s="32">
        <v>7.90684931506849</v>
      </c>
      <c r="J32" s="33" t="e">
        <v>#N/A</v>
      </c>
      <c r="K32" s="33">
        <v>98.7</v>
      </c>
      <c r="L32" s="34">
        <f t="shared" si="0"/>
        <v>58.75</v>
      </c>
      <c r="M32" s="33" t="e">
        <v>#N/A</v>
      </c>
      <c r="N32" s="31">
        <v>4557.75635345979</v>
      </c>
      <c r="O32" s="32">
        <v>64.6370663882393</v>
      </c>
      <c r="P32" s="32">
        <v>0.151780820726599</v>
      </c>
      <c r="Q32" s="32">
        <v>9.09715148957573</v>
      </c>
      <c r="R32" s="32">
        <v>33.3847463970942</v>
      </c>
      <c r="S32" s="32">
        <v>0.694210821427121</v>
      </c>
      <c r="T32" s="32">
        <v>1.93612572698366</v>
      </c>
      <c r="U32" s="35" t="e">
        <v>#N/A</v>
      </c>
      <c r="V32" s="32" t="e">
        <v>#N/A</v>
      </c>
      <c r="W32" s="32" t="e">
        <v>#N/A</v>
      </c>
      <c r="X32" s="32" t="e">
        <v>#N/A</v>
      </c>
      <c r="Y32" s="35" t="e">
        <v>#N/A</v>
      </c>
      <c r="Z32" s="32">
        <v>0.587</v>
      </c>
      <c r="AA32" s="31">
        <v>4557</v>
      </c>
      <c r="AB32" s="34">
        <v>33.97</v>
      </c>
      <c r="AC32" s="34">
        <v>2.7</v>
      </c>
      <c r="AD32" s="34">
        <v>33.75</v>
      </c>
      <c r="AE32" s="32" t="e">
        <v>#N/A</v>
      </c>
      <c r="AF32" s="33">
        <v>5.2</v>
      </c>
      <c r="AG32" s="35">
        <v>0.086684</v>
      </c>
    </row>
    <row r="33" spans="1:33" ht="12.75">
      <c r="A33" s="9" t="s">
        <v>60</v>
      </c>
      <c r="B33" s="29">
        <v>30560</v>
      </c>
      <c r="C33" s="30" t="e">
        <v>#N/A</v>
      </c>
      <c r="D33" s="29">
        <v>30568</v>
      </c>
      <c r="E33" s="30" t="e">
        <v>#N/A</v>
      </c>
      <c r="F33" s="31">
        <v>8</v>
      </c>
      <c r="G33" s="32">
        <v>83.6794520547945</v>
      </c>
      <c r="H33" s="32">
        <v>8.153424657533947</v>
      </c>
      <c r="I33" s="32">
        <v>8.15342465753425</v>
      </c>
      <c r="J33" s="33" t="e">
        <v>#N/A</v>
      </c>
      <c r="K33" s="33">
        <v>81.0999999999999</v>
      </c>
      <c r="L33" s="34">
        <f t="shared" si="0"/>
        <v>42.23958333333328</v>
      </c>
      <c r="M33" s="33" t="e">
        <v>#N/A</v>
      </c>
      <c r="N33" s="31">
        <v>3819.66887672006</v>
      </c>
      <c r="O33" s="32">
        <v>60.5261889084276</v>
      </c>
      <c r="P33" s="32">
        <v>0.157673353224576</v>
      </c>
      <c r="Q33" s="32">
        <v>8.39418311765611</v>
      </c>
      <c r="R33" s="32">
        <v>30.615449604212</v>
      </c>
      <c r="S33" s="32">
        <v>0.688274452275952</v>
      </c>
      <c r="T33" s="32">
        <v>1.97698187323372</v>
      </c>
      <c r="U33" s="35" t="e">
        <v>#N/A</v>
      </c>
      <c r="V33" s="32" t="e">
        <v>#N/A</v>
      </c>
      <c r="W33" s="32" t="e">
        <v>#N/A</v>
      </c>
      <c r="X33" s="32" t="e">
        <v>#N/A</v>
      </c>
      <c r="Y33" s="35" t="e">
        <v>#N/A</v>
      </c>
      <c r="Z33" s="32">
        <v>0.483</v>
      </c>
      <c r="AA33" s="31">
        <v>3820</v>
      </c>
      <c r="AB33" s="34">
        <v>29.98</v>
      </c>
      <c r="AC33" s="34">
        <v>6.5</v>
      </c>
      <c r="AD33" s="34">
        <v>81.25</v>
      </c>
      <c r="AE33" s="32" t="e">
        <v>#N/A</v>
      </c>
      <c r="AF33" s="33">
        <v>5.75</v>
      </c>
      <c r="AG33" s="35">
        <v>0.0958525</v>
      </c>
    </row>
    <row r="34" spans="1:33" ht="12.75">
      <c r="A34" s="9" t="s">
        <v>60</v>
      </c>
      <c r="B34" s="29">
        <v>30568</v>
      </c>
      <c r="C34" s="30" t="e">
        <v>#N/A</v>
      </c>
      <c r="D34" s="29">
        <v>30574</v>
      </c>
      <c r="E34" s="30" t="e">
        <v>#N/A</v>
      </c>
      <c r="F34" s="31">
        <v>6</v>
      </c>
      <c r="G34" s="32">
        <v>83.6986301369863</v>
      </c>
      <c r="H34" s="32">
        <v>8.383561643835549</v>
      </c>
      <c r="I34" s="32">
        <v>8.38356164383562</v>
      </c>
      <c r="J34" s="33" t="e">
        <v>#N/A</v>
      </c>
      <c r="K34" s="33">
        <v>161.5</v>
      </c>
      <c r="L34" s="34">
        <f t="shared" si="0"/>
        <v>112.15277777777777</v>
      </c>
      <c r="M34" s="33" t="e">
        <v>#N/A</v>
      </c>
      <c r="N34" s="31">
        <v>7681.40480000967</v>
      </c>
      <c r="O34" s="32">
        <v>70.4011849498309</v>
      </c>
      <c r="P34" s="32">
        <v>0.164839639749022</v>
      </c>
      <c r="Q34" s="32">
        <v>10.0982830640435</v>
      </c>
      <c r="R34" s="32">
        <v>37.4531517984364</v>
      </c>
      <c r="S34" s="32">
        <v>0.671324756377051</v>
      </c>
      <c r="T34" s="32">
        <v>1.87971323024329</v>
      </c>
      <c r="U34" s="35" t="e">
        <v>#N/A</v>
      </c>
      <c r="V34" s="32" t="e">
        <v>#N/A</v>
      </c>
      <c r="W34" s="32" t="e">
        <v>#N/A</v>
      </c>
      <c r="X34" s="32" t="e">
        <v>#N/A</v>
      </c>
      <c r="Y34" s="35" t="e">
        <v>#N/A</v>
      </c>
      <c r="Z34" s="32">
        <v>0.961</v>
      </c>
      <c r="AA34" s="31">
        <v>7680</v>
      </c>
      <c r="AB34" s="34">
        <v>33.13</v>
      </c>
      <c r="AC34" s="34">
        <v>7</v>
      </c>
      <c r="AD34" s="34">
        <v>87.5</v>
      </c>
      <c r="AE34" s="32" t="e">
        <v>#N/A</v>
      </c>
      <c r="AF34" s="33">
        <v>6.13</v>
      </c>
      <c r="AG34" s="35">
        <v>0.1021871</v>
      </c>
    </row>
    <row r="35" spans="1:33" ht="12.75">
      <c r="A35" s="9" t="s">
        <v>60</v>
      </c>
      <c r="B35" s="29">
        <v>30574</v>
      </c>
      <c r="C35" s="30" t="e">
        <v>#N/A</v>
      </c>
      <c r="D35" s="29">
        <v>30581</v>
      </c>
      <c r="E35" s="30" t="e">
        <v>#N/A</v>
      </c>
      <c r="F35" s="31">
        <v>7</v>
      </c>
      <c r="G35" s="32">
        <v>83.7164383561644</v>
      </c>
      <c r="H35" s="32">
        <v>8.597260273972836</v>
      </c>
      <c r="I35" s="32">
        <v>8.5972602739726</v>
      </c>
      <c r="J35" s="33" t="e">
        <v>#N/A</v>
      </c>
      <c r="K35" s="33">
        <v>90.3000000000002</v>
      </c>
      <c r="L35" s="34">
        <f t="shared" si="0"/>
        <v>53.75000000000012</v>
      </c>
      <c r="M35" s="33" t="e">
        <v>#N/A</v>
      </c>
      <c r="N35" s="31">
        <v>4293.37318001177</v>
      </c>
      <c r="O35" s="32">
        <v>93.8120175239217</v>
      </c>
      <c r="P35" s="32">
        <v>0.159389825041513</v>
      </c>
      <c r="Q35" s="32">
        <v>13.3757298963335</v>
      </c>
      <c r="R35" s="32">
        <v>49.6798743218998</v>
      </c>
      <c r="S35" s="32">
        <v>0.871305529511354</v>
      </c>
      <c r="T35" s="32">
        <v>1.88833041154792</v>
      </c>
      <c r="U35" s="35" t="e">
        <v>#N/A</v>
      </c>
      <c r="V35" s="32" t="e">
        <v>#N/A</v>
      </c>
      <c r="W35" s="32" t="e">
        <v>#N/A</v>
      </c>
      <c r="X35" s="32" t="e">
        <v>#N/A</v>
      </c>
      <c r="Y35" s="35" t="e">
        <v>#N/A</v>
      </c>
      <c r="Z35" s="32">
        <v>0.537</v>
      </c>
      <c r="AA35" s="31">
        <v>4294</v>
      </c>
      <c r="AB35" s="34">
        <v>42.56</v>
      </c>
      <c r="AC35" s="34">
        <v>7.3</v>
      </c>
      <c r="AD35" s="34">
        <v>91.25</v>
      </c>
      <c r="AE35" s="32" t="e">
        <v>#N/A</v>
      </c>
      <c r="AF35" s="33">
        <v>4.92</v>
      </c>
      <c r="AG35" s="35">
        <v>0.0820164</v>
      </c>
    </row>
    <row r="36" spans="1:33" ht="12.75">
      <c r="A36" s="9" t="s">
        <v>60</v>
      </c>
      <c r="B36" s="29">
        <v>30581</v>
      </c>
      <c r="C36" s="30" t="e">
        <v>#N/A</v>
      </c>
      <c r="D36" s="29">
        <v>30588</v>
      </c>
      <c r="E36" s="30" t="e">
        <v>#N/A</v>
      </c>
      <c r="F36" s="31">
        <v>7</v>
      </c>
      <c r="G36" s="32">
        <v>83.7356164383562</v>
      </c>
      <c r="H36" s="32">
        <v>8.827397260274438</v>
      </c>
      <c r="I36" s="32">
        <v>8.82739726027397</v>
      </c>
      <c r="J36" s="33" t="e">
        <v>#N/A</v>
      </c>
      <c r="K36" s="33">
        <v>74.5999999999999</v>
      </c>
      <c r="L36" s="34">
        <f t="shared" si="0"/>
        <v>44.40476190476184</v>
      </c>
      <c r="M36" s="33" t="e">
        <v>#N/A</v>
      </c>
      <c r="N36" s="31">
        <v>3409.50860630308</v>
      </c>
      <c r="O36" s="32">
        <v>119.225391966606</v>
      </c>
      <c r="P36" s="32">
        <v>0.117565328698387</v>
      </c>
      <c r="Q36" s="32">
        <v>16.6243897713633</v>
      </c>
      <c r="R36" s="32">
        <v>63.534492800381</v>
      </c>
      <c r="S36" s="32">
        <v>0.632757933507395</v>
      </c>
      <c r="T36" s="32">
        <v>1.87654589989724</v>
      </c>
      <c r="U36" s="35" t="e">
        <v>#N/A</v>
      </c>
      <c r="V36" s="32" t="e">
        <v>#N/A</v>
      </c>
      <c r="W36" s="32" t="e">
        <v>#N/A</v>
      </c>
      <c r="X36" s="32" t="e">
        <v>#N/A</v>
      </c>
      <c r="Y36" s="35" t="e">
        <v>#N/A</v>
      </c>
      <c r="Z36" s="32">
        <v>0.444</v>
      </c>
      <c r="AA36" s="31">
        <v>3409</v>
      </c>
      <c r="AB36" s="34">
        <v>39.93</v>
      </c>
      <c r="AC36" s="34">
        <v>3.8</v>
      </c>
      <c r="AD36" s="34">
        <v>47.5</v>
      </c>
      <c r="AE36" s="32" t="e">
        <v>#N/A</v>
      </c>
      <c r="AF36" s="33">
        <v>3.06</v>
      </c>
      <c r="AG36" s="35">
        <v>0.0510102</v>
      </c>
    </row>
    <row r="37" spans="1:34" ht="12.75">
      <c r="A37" s="9" t="s">
        <v>60</v>
      </c>
      <c r="B37" s="29">
        <v>30588</v>
      </c>
      <c r="C37" s="30" t="e">
        <v>#N/A</v>
      </c>
      <c r="D37" s="29">
        <v>30595</v>
      </c>
      <c r="E37" s="30" t="e">
        <v>#N/A</v>
      </c>
      <c r="F37" s="31">
        <v>7</v>
      </c>
      <c r="G37" s="32">
        <v>83.7547945205479</v>
      </c>
      <c r="H37" s="32">
        <v>9.057534246574846</v>
      </c>
      <c r="I37" s="32">
        <v>9.05753424657534</v>
      </c>
      <c r="J37" s="33" t="e">
        <v>#N/A</v>
      </c>
      <c r="K37" s="33">
        <v>7</v>
      </c>
      <c r="L37" s="34">
        <f t="shared" si="0"/>
        <v>4.166666666666667</v>
      </c>
      <c r="M37" s="33" t="e">
        <v>#N/A</v>
      </c>
      <c r="N37" s="31">
        <v>326.49745838248</v>
      </c>
      <c r="O37" s="32" t="e">
        <v>#N/A</v>
      </c>
      <c r="P37" s="32" t="e">
        <v>#N/A</v>
      </c>
      <c r="Q37" s="32" t="e">
        <v>#N/A</v>
      </c>
      <c r="R37" s="32" t="e">
        <v>#N/A</v>
      </c>
      <c r="S37" s="32" t="e">
        <v>#N/A</v>
      </c>
      <c r="T37" s="32" t="e">
        <v>#N/A</v>
      </c>
      <c r="U37" s="35" t="e">
        <v>#N/A</v>
      </c>
      <c r="V37" s="32" t="e">
        <v>#N/A</v>
      </c>
      <c r="W37" s="32" t="e">
        <v>#N/A</v>
      </c>
      <c r="X37" s="32" t="e">
        <v>#N/A</v>
      </c>
      <c r="Y37" s="35" t="e">
        <v>#N/A</v>
      </c>
      <c r="Z37" s="32">
        <v>0.042</v>
      </c>
      <c r="AA37" s="31">
        <v>326</v>
      </c>
      <c r="AB37" s="34" t="e">
        <v>#N/A</v>
      </c>
      <c r="AC37" s="34" t="e">
        <v>#N/A</v>
      </c>
      <c r="AD37" s="34" t="e">
        <v>#N/A</v>
      </c>
      <c r="AE37" s="32" t="e">
        <v>#N/A</v>
      </c>
      <c r="AF37" s="33">
        <v>6.78</v>
      </c>
      <c r="AG37" s="35">
        <v>0.1130226</v>
      </c>
      <c r="AH37" s="9" t="s">
        <v>66</v>
      </c>
    </row>
    <row r="38" spans="1:34" ht="12.75">
      <c r="A38" s="9" t="s">
        <v>60</v>
      </c>
      <c r="B38" s="29">
        <v>30595</v>
      </c>
      <c r="C38" s="30" t="e">
        <v>#N/A</v>
      </c>
      <c r="D38" s="29">
        <v>30602</v>
      </c>
      <c r="E38" s="30" t="e">
        <v>#N/A</v>
      </c>
      <c r="F38" s="31">
        <v>7</v>
      </c>
      <c r="G38" s="32">
        <v>83.7739726027397</v>
      </c>
      <c r="H38" s="32">
        <v>9.287671232876448</v>
      </c>
      <c r="I38" s="32">
        <v>9.28767123287671</v>
      </c>
      <c r="J38" s="33" t="e">
        <v>#N/A</v>
      </c>
      <c r="K38" s="33">
        <v>50.9000000000001</v>
      </c>
      <c r="L38" s="34">
        <f t="shared" si="0"/>
        <v>30.297619047619108</v>
      </c>
      <c r="M38" s="33" t="e">
        <v>#N/A</v>
      </c>
      <c r="N38" s="31">
        <v>2374.10294738118</v>
      </c>
      <c r="O38" s="32">
        <v>34.5351494089342</v>
      </c>
      <c r="P38" s="32">
        <v>0.118562676614548</v>
      </c>
      <c r="Q38" s="32">
        <v>5.02126498480186</v>
      </c>
      <c r="R38" s="32">
        <v>18.9185477611846</v>
      </c>
      <c r="S38" s="32">
        <v>0.25946651331169</v>
      </c>
      <c r="T38" s="32">
        <v>1.82546513849178</v>
      </c>
      <c r="U38" s="35" t="e">
        <v>#N/A</v>
      </c>
      <c r="V38" s="32" t="e">
        <v>#N/A</v>
      </c>
      <c r="W38" s="32" t="e">
        <v>#N/A</v>
      </c>
      <c r="X38" s="32" t="e">
        <v>#N/A</v>
      </c>
      <c r="Y38" s="35" t="e">
        <v>#N/A</v>
      </c>
      <c r="Z38" s="32">
        <v>0.303</v>
      </c>
      <c r="AA38" s="31">
        <v>2374</v>
      </c>
      <c r="AB38" s="34">
        <v>18.81</v>
      </c>
      <c r="AC38" s="34">
        <v>14.5</v>
      </c>
      <c r="AD38" s="34">
        <v>181.25</v>
      </c>
      <c r="AE38" s="32" t="e">
        <v>#N/A</v>
      </c>
      <c r="AF38" s="33">
        <v>4.19</v>
      </c>
      <c r="AG38" s="35">
        <v>0.0698473</v>
      </c>
      <c r="AH38" s="9" t="s">
        <v>67</v>
      </c>
    </row>
    <row r="39" spans="1:33" ht="12.75">
      <c r="A39" s="9" t="s">
        <v>60</v>
      </c>
      <c r="B39" s="29">
        <v>30602</v>
      </c>
      <c r="C39" s="30" t="e">
        <v>#N/A</v>
      </c>
      <c r="D39" s="29">
        <v>30609</v>
      </c>
      <c r="E39" s="30" t="e">
        <v>#N/A</v>
      </c>
      <c r="F39" s="31">
        <v>7</v>
      </c>
      <c r="G39" s="32">
        <v>83.7931506849315</v>
      </c>
      <c r="H39" s="32">
        <v>9.51780821917805</v>
      </c>
      <c r="I39" s="32">
        <v>9.51780821917808</v>
      </c>
      <c r="J39" s="33" t="e">
        <v>#N/A</v>
      </c>
      <c r="K39" s="33">
        <v>125.7</v>
      </c>
      <c r="L39" s="34">
        <f t="shared" si="0"/>
        <v>74.82142857142857</v>
      </c>
      <c r="M39" s="33" t="e">
        <v>#N/A</v>
      </c>
      <c r="N39" s="31">
        <v>5804.5590033424</v>
      </c>
      <c r="O39" s="32">
        <v>59.749586454422</v>
      </c>
      <c r="P39" s="32">
        <v>0.138456685432472</v>
      </c>
      <c r="Q39" s="32">
        <v>8.47971395788335</v>
      </c>
      <c r="R39" s="32">
        <v>32.4367208415977</v>
      </c>
      <c r="S39" s="32">
        <v>0.315391322053206</v>
      </c>
      <c r="T39" s="32">
        <v>1.84203535080517</v>
      </c>
      <c r="U39" s="35" t="e">
        <v>#N/A</v>
      </c>
      <c r="V39" s="32" t="e">
        <v>#N/A</v>
      </c>
      <c r="W39" s="32" t="e">
        <v>#N/A</v>
      </c>
      <c r="X39" s="32" t="e">
        <v>#N/A</v>
      </c>
      <c r="Y39" s="35" t="e">
        <v>#N/A</v>
      </c>
      <c r="Z39" s="32">
        <v>0.748</v>
      </c>
      <c r="AA39" s="31">
        <v>5804</v>
      </c>
      <c r="AB39" s="34">
        <v>28.49</v>
      </c>
      <c r="AC39" s="34">
        <v>9.8</v>
      </c>
      <c r="AD39" s="34">
        <v>122.5</v>
      </c>
      <c r="AE39" s="32" t="e">
        <v>#N/A</v>
      </c>
      <c r="AF39" s="33">
        <v>3.2</v>
      </c>
      <c r="AG39" s="35">
        <v>0.053344</v>
      </c>
    </row>
    <row r="40" spans="1:33" ht="12.75">
      <c r="A40" s="9" t="s">
        <v>60</v>
      </c>
      <c r="B40" s="29">
        <v>30609</v>
      </c>
      <c r="C40" s="30" t="e">
        <v>#N/A</v>
      </c>
      <c r="D40" s="29">
        <v>30616</v>
      </c>
      <c r="E40" s="30" t="e">
        <v>#N/A</v>
      </c>
      <c r="F40" s="31">
        <v>7</v>
      </c>
      <c r="G40" s="32">
        <v>83.8123287671233</v>
      </c>
      <c r="H40" s="32">
        <v>9.747945205479652</v>
      </c>
      <c r="I40" s="32">
        <v>9.74794520547945</v>
      </c>
      <c r="J40" s="33" t="e">
        <v>#N/A</v>
      </c>
      <c r="K40" s="33">
        <v>107.9</v>
      </c>
      <c r="L40" s="34">
        <f t="shared" si="0"/>
        <v>64.22619047619048</v>
      </c>
      <c r="M40" s="33" t="e">
        <v>#N/A</v>
      </c>
      <c r="N40" s="31">
        <v>5082.857405053</v>
      </c>
      <c r="O40" s="32">
        <v>71.1686303928937</v>
      </c>
      <c r="P40" s="32">
        <v>0.102344008211376</v>
      </c>
      <c r="Q40" s="32">
        <v>10.2707976714243</v>
      </c>
      <c r="R40" s="32">
        <v>38.846102549269</v>
      </c>
      <c r="S40" s="32">
        <v>0.493233659773279</v>
      </c>
      <c r="T40" s="32">
        <v>1.83206617195714</v>
      </c>
      <c r="U40" s="35" t="e">
        <v>#N/A</v>
      </c>
      <c r="V40" s="32" t="e">
        <v>#N/A</v>
      </c>
      <c r="W40" s="32" t="e">
        <v>#N/A</v>
      </c>
      <c r="X40" s="32" t="e">
        <v>#N/A</v>
      </c>
      <c r="Y40" s="35" t="e">
        <v>#N/A</v>
      </c>
      <c r="Z40" s="32">
        <v>0.642</v>
      </c>
      <c r="AA40" s="31">
        <v>5082</v>
      </c>
      <c r="AB40" s="34">
        <v>37.15</v>
      </c>
      <c r="AC40" s="34">
        <v>52.6</v>
      </c>
      <c r="AD40" s="34">
        <v>657.5</v>
      </c>
      <c r="AE40" s="32" t="e">
        <v>#N/A</v>
      </c>
      <c r="AF40" s="33">
        <v>2.56</v>
      </c>
      <c r="AG40" s="35">
        <v>0.0426752</v>
      </c>
    </row>
    <row r="41" spans="1:33" ht="12.75">
      <c r="A41" s="9" t="s">
        <v>60</v>
      </c>
      <c r="B41" s="29">
        <v>30616</v>
      </c>
      <c r="C41" s="30" t="e">
        <v>#N/A</v>
      </c>
      <c r="D41" s="29">
        <v>30623</v>
      </c>
      <c r="E41" s="30" t="e">
        <v>#N/A</v>
      </c>
      <c r="F41" s="31">
        <v>7</v>
      </c>
      <c r="G41" s="32">
        <v>83.8315068493151</v>
      </c>
      <c r="H41" s="32">
        <v>9.978082191781255</v>
      </c>
      <c r="I41" s="32">
        <v>9.97808219178082</v>
      </c>
      <c r="J41" s="33" t="e">
        <v>#N/A</v>
      </c>
      <c r="K41" s="33">
        <v>69.5999999999999</v>
      </c>
      <c r="L41" s="34">
        <f t="shared" si="0"/>
        <v>41.42857142857137</v>
      </c>
      <c r="M41" s="33" t="e">
        <v>#N/A</v>
      </c>
      <c r="N41" s="31">
        <v>3278.03888803596</v>
      </c>
      <c r="O41" s="32">
        <v>81.9056787214828</v>
      </c>
      <c r="P41" s="32">
        <v>0.261101234376391</v>
      </c>
      <c r="Q41" s="32">
        <v>11.3741786700826</v>
      </c>
      <c r="R41" s="32">
        <v>44.3082357961358</v>
      </c>
      <c r="S41" s="32">
        <v>0.22179572019526</v>
      </c>
      <c r="T41" s="32">
        <v>1.84854299093141</v>
      </c>
      <c r="U41" s="35" t="e">
        <v>#N/A</v>
      </c>
      <c r="V41" s="32" t="e">
        <v>#N/A</v>
      </c>
      <c r="W41" s="32" t="e">
        <v>#N/A</v>
      </c>
      <c r="X41" s="32" t="e">
        <v>#N/A</v>
      </c>
      <c r="Y41" s="35" t="e">
        <v>#N/A</v>
      </c>
      <c r="Z41" s="32">
        <v>0.414</v>
      </c>
      <c r="AA41" s="31">
        <v>3278</v>
      </c>
      <c r="AB41" s="34">
        <v>26.25</v>
      </c>
      <c r="AC41" s="34">
        <v>20.3</v>
      </c>
      <c r="AD41" s="34">
        <v>253.75</v>
      </c>
      <c r="AE41" s="32" t="e">
        <v>#N/A</v>
      </c>
      <c r="AF41" s="33">
        <v>3.9</v>
      </c>
      <c r="AG41" s="35">
        <v>0.065013</v>
      </c>
    </row>
    <row r="42" spans="1:33" ht="12.75">
      <c r="A42" s="9" t="s">
        <v>60</v>
      </c>
      <c r="B42" s="29">
        <v>30623</v>
      </c>
      <c r="C42" s="30" t="e">
        <v>#N/A</v>
      </c>
      <c r="D42" s="29">
        <v>30630</v>
      </c>
      <c r="E42" s="30" t="e">
        <v>#N/A</v>
      </c>
      <c r="F42" s="31">
        <v>7</v>
      </c>
      <c r="G42" s="32">
        <v>83.8506849315068</v>
      </c>
      <c r="H42" s="32">
        <v>10.208219178081663</v>
      </c>
      <c r="I42" s="32">
        <v>10.2082191780822</v>
      </c>
      <c r="J42" s="33" t="e">
        <v>#N/A</v>
      </c>
      <c r="K42" s="33">
        <v>78</v>
      </c>
      <c r="L42" s="34">
        <f t="shared" si="0"/>
        <v>46.42857142857143</v>
      </c>
      <c r="M42" s="33" t="e">
        <v>#N/A</v>
      </c>
      <c r="N42" s="31">
        <v>3638.11453626192</v>
      </c>
      <c r="O42" s="32">
        <v>58.4203707391742</v>
      </c>
      <c r="P42" s="32">
        <v>0.0835212847125504</v>
      </c>
      <c r="Q42" s="32">
        <v>8.19792771852766</v>
      </c>
      <c r="R42" s="32">
        <v>32.2826999615783</v>
      </c>
      <c r="S42" s="32">
        <v>0.0723721381984113</v>
      </c>
      <c r="T42" s="32">
        <v>1.80964946577281</v>
      </c>
      <c r="U42" s="35" t="e">
        <v>#N/A</v>
      </c>
      <c r="V42" s="32" t="e">
        <v>#N/A</v>
      </c>
      <c r="W42" s="32" t="e">
        <v>#N/A</v>
      </c>
      <c r="X42" s="32" t="e">
        <v>#N/A</v>
      </c>
      <c r="Y42" s="35" t="e">
        <v>#N/A</v>
      </c>
      <c r="Z42" s="32">
        <v>0.464</v>
      </c>
      <c r="AA42" s="31">
        <v>3638</v>
      </c>
      <c r="AB42" s="34">
        <v>28</v>
      </c>
      <c r="AC42" s="34">
        <v>6.6</v>
      </c>
      <c r="AD42" s="34">
        <v>82.5</v>
      </c>
      <c r="AE42" s="32" t="e">
        <v>#N/A</v>
      </c>
      <c r="AF42" s="33">
        <v>3.35</v>
      </c>
      <c r="AG42" s="35">
        <v>0.0558445</v>
      </c>
    </row>
    <row r="43" spans="1:33" ht="12.75">
      <c r="A43" s="9" t="s">
        <v>60</v>
      </c>
      <c r="B43" s="29">
        <v>30630</v>
      </c>
      <c r="C43" s="30" t="e">
        <v>#N/A</v>
      </c>
      <c r="D43" s="29">
        <v>30637</v>
      </c>
      <c r="E43" s="30" t="e">
        <v>#N/A</v>
      </c>
      <c r="F43" s="31">
        <v>7</v>
      </c>
      <c r="G43" s="32">
        <v>83.8698630136986</v>
      </c>
      <c r="H43" s="32">
        <v>10.438356164383265</v>
      </c>
      <c r="I43" s="32">
        <v>10.4383561643836</v>
      </c>
      <c r="J43" s="33" t="e">
        <v>#N/A</v>
      </c>
      <c r="K43" s="33">
        <v>157.9</v>
      </c>
      <c r="L43" s="34">
        <f t="shared" si="0"/>
        <v>93.98809523809524</v>
      </c>
      <c r="M43" s="33" t="e">
        <v>#N/A</v>
      </c>
      <c r="N43" s="31">
        <v>7216.6408704458</v>
      </c>
      <c r="O43" s="32">
        <v>68.2159482282218</v>
      </c>
      <c r="P43" s="32">
        <v>0.123769495536061</v>
      </c>
      <c r="Q43" s="32">
        <v>9.61153551149556</v>
      </c>
      <c r="R43" s="32">
        <v>36.6771999260716</v>
      </c>
      <c r="S43" s="32">
        <v>0.379884290103336</v>
      </c>
      <c r="T43" s="32">
        <v>1.85990065669466</v>
      </c>
      <c r="U43" s="35" t="e">
        <v>#N/A</v>
      </c>
      <c r="V43" s="32" t="e">
        <v>#N/A</v>
      </c>
      <c r="W43" s="32" t="e">
        <v>#N/A</v>
      </c>
      <c r="X43" s="32" t="e">
        <v>#N/A</v>
      </c>
      <c r="Y43" s="35" t="e">
        <v>#N/A</v>
      </c>
      <c r="Z43" s="32">
        <v>0.94</v>
      </c>
      <c r="AA43" s="31">
        <v>7216</v>
      </c>
      <c r="AB43" s="34">
        <v>31.9</v>
      </c>
      <c r="AC43" s="34">
        <v>3.8</v>
      </c>
      <c r="AD43" s="34">
        <v>47.5</v>
      </c>
      <c r="AE43" s="32" t="e">
        <v>#N/A</v>
      </c>
      <c r="AF43" s="33">
        <v>3.73</v>
      </c>
      <c r="AG43" s="35">
        <v>0.0621791</v>
      </c>
    </row>
    <row r="44" spans="1:33" ht="12.75">
      <c r="A44" s="9" t="s">
        <v>60</v>
      </c>
      <c r="B44" s="29">
        <v>30637</v>
      </c>
      <c r="C44" s="30" t="e">
        <v>#N/A</v>
      </c>
      <c r="D44" s="29">
        <v>30644</v>
      </c>
      <c r="E44" s="30" t="e">
        <v>#N/A</v>
      </c>
      <c r="F44" s="31">
        <v>7</v>
      </c>
      <c r="G44" s="32">
        <v>83.8890410958904</v>
      </c>
      <c r="H44" s="32">
        <v>10.668493150684867</v>
      </c>
      <c r="I44" s="32">
        <v>10.6684931506849</v>
      </c>
      <c r="J44" s="33" t="e">
        <v>#N/A</v>
      </c>
      <c r="K44" s="33">
        <v>157.7</v>
      </c>
      <c r="L44" s="34">
        <f t="shared" si="0"/>
        <v>93.8690476190476</v>
      </c>
      <c r="M44" s="33" t="e">
        <v>#N/A</v>
      </c>
      <c r="N44" s="31">
        <v>7567.25680675185</v>
      </c>
      <c r="O44" s="32">
        <v>74.91354059693</v>
      </c>
      <c r="P44" s="32">
        <v>0.0761372337048126</v>
      </c>
      <c r="Q44" s="32">
        <v>10.5463580843183</v>
      </c>
      <c r="R44" s="32">
        <v>40.4038118182007</v>
      </c>
      <c r="S44" s="32">
        <v>0.376718649677179</v>
      </c>
      <c r="T44" s="32">
        <v>1.85412061946056</v>
      </c>
      <c r="U44" s="35" t="e">
        <v>#N/A</v>
      </c>
      <c r="V44" s="32" t="e">
        <v>#N/A</v>
      </c>
      <c r="W44" s="32" t="e">
        <v>#N/A</v>
      </c>
      <c r="X44" s="32" t="e">
        <v>#N/A</v>
      </c>
      <c r="Y44" s="35" t="e">
        <v>#N/A</v>
      </c>
      <c r="Z44" s="32">
        <v>0.939</v>
      </c>
      <c r="AA44" s="31">
        <v>7571</v>
      </c>
      <c r="AB44" s="34">
        <v>31.47</v>
      </c>
      <c r="AC44" s="34">
        <v>3.9</v>
      </c>
      <c r="AD44" s="34">
        <v>48.75</v>
      </c>
      <c r="AE44" s="32" t="e">
        <v>#N/A</v>
      </c>
      <c r="AF44" s="33">
        <v>2.43</v>
      </c>
      <c r="AG44" s="35">
        <v>0.0405081</v>
      </c>
    </row>
    <row r="45" spans="1:33" ht="12.75">
      <c r="A45" s="9" t="s">
        <v>60</v>
      </c>
      <c r="B45" s="29">
        <v>30644</v>
      </c>
      <c r="C45" s="30" t="e">
        <v>#N/A</v>
      </c>
      <c r="D45" s="29">
        <v>30651</v>
      </c>
      <c r="E45" s="30" t="e">
        <v>#N/A</v>
      </c>
      <c r="F45" s="31">
        <v>7</v>
      </c>
      <c r="G45" s="32">
        <v>83.9082191780822</v>
      </c>
      <c r="H45" s="32">
        <v>10.898630136986469</v>
      </c>
      <c r="I45" s="32">
        <v>10.8986301369863</v>
      </c>
      <c r="J45" s="33" t="e">
        <v>#N/A</v>
      </c>
      <c r="K45" s="33">
        <v>100</v>
      </c>
      <c r="L45" s="34">
        <f t="shared" si="0"/>
        <v>59.523809523809526</v>
      </c>
      <c r="M45" s="33" t="e">
        <v>#N/A</v>
      </c>
      <c r="N45" s="31">
        <v>4570.38687171995</v>
      </c>
      <c r="O45" s="32">
        <v>78.3325372771501</v>
      </c>
      <c r="P45" s="32">
        <v>0.15952260070396</v>
      </c>
      <c r="Q45" s="32">
        <v>10.6063231320629</v>
      </c>
      <c r="R45" s="32">
        <v>42.5310034918004</v>
      </c>
      <c r="S45" s="32">
        <v>-0.0987304468232443</v>
      </c>
      <c r="T45" s="32">
        <v>1.84177496052384</v>
      </c>
      <c r="U45" s="35" t="e">
        <v>#N/A</v>
      </c>
      <c r="V45" s="32" t="e">
        <v>#N/A</v>
      </c>
      <c r="W45" s="32" t="e">
        <v>#N/A</v>
      </c>
      <c r="X45" s="32" t="e">
        <v>#N/A</v>
      </c>
      <c r="Y45" s="35" t="e">
        <v>#N/A</v>
      </c>
      <c r="Z45" s="32">
        <v>0.595</v>
      </c>
      <c r="AA45" s="31">
        <v>4570</v>
      </c>
      <c r="AB45" s="34">
        <v>27.51</v>
      </c>
      <c r="AC45" s="34">
        <v>13.2</v>
      </c>
      <c r="AD45" s="34">
        <v>165</v>
      </c>
      <c r="AE45" s="32" t="e">
        <v>#N/A</v>
      </c>
      <c r="AF45" s="33">
        <v>2.09</v>
      </c>
      <c r="AG45" s="35">
        <v>0.0348403</v>
      </c>
    </row>
    <row r="46" spans="1:33" ht="12.75">
      <c r="A46" s="9" t="s">
        <v>60</v>
      </c>
      <c r="B46" s="29">
        <v>30651</v>
      </c>
      <c r="C46" s="30" t="e">
        <v>#N/A</v>
      </c>
      <c r="D46" s="29">
        <v>30658</v>
      </c>
      <c r="E46" s="30" t="e">
        <v>#N/A</v>
      </c>
      <c r="F46" s="31">
        <v>7</v>
      </c>
      <c r="G46" s="32">
        <v>83.927397260274</v>
      </c>
      <c r="H46" s="32">
        <v>11.128767123288071</v>
      </c>
      <c r="I46" s="32">
        <v>11.1287671232877</v>
      </c>
      <c r="J46" s="33" t="e">
        <v>#N/A</v>
      </c>
      <c r="K46" s="33">
        <v>20.2000000000003</v>
      </c>
      <c r="L46" s="34">
        <f t="shared" si="0"/>
        <v>12.023809523809703</v>
      </c>
      <c r="M46" s="33" t="e">
        <v>#N/A</v>
      </c>
      <c r="N46" s="31">
        <v>923.218148087442</v>
      </c>
      <c r="O46" s="32">
        <v>48.406760734265</v>
      </c>
      <c r="P46" s="32">
        <v>0.139241196965535</v>
      </c>
      <c r="Q46" s="32">
        <v>6.85211833530902</v>
      </c>
      <c r="R46" s="32">
        <v>25.8898701780461</v>
      </c>
      <c r="S46" s="32">
        <v>0.335638011494821</v>
      </c>
      <c r="T46" s="32">
        <v>1.86971817167753</v>
      </c>
      <c r="U46" s="35" t="e">
        <v>#N/A</v>
      </c>
      <c r="V46" s="32" t="e">
        <v>#N/A</v>
      </c>
      <c r="W46" s="32" t="e">
        <v>#N/A</v>
      </c>
      <c r="X46" s="32" t="e">
        <v>#N/A</v>
      </c>
      <c r="Y46" s="35" t="e">
        <v>#N/A</v>
      </c>
      <c r="Z46" s="32">
        <v>0.12</v>
      </c>
      <c r="AA46" s="31">
        <v>923</v>
      </c>
      <c r="AB46" s="34">
        <v>22.11</v>
      </c>
      <c r="AC46" s="34">
        <v>12.9</v>
      </c>
      <c r="AD46" s="34">
        <v>161.25</v>
      </c>
      <c r="AE46" s="32" t="e">
        <v>#N/A</v>
      </c>
      <c r="AF46" s="33">
        <v>3.53</v>
      </c>
      <c r="AG46" s="35">
        <v>0.0588451</v>
      </c>
    </row>
    <row r="47" spans="1:33" ht="12.75">
      <c r="A47" s="9" t="s">
        <v>60</v>
      </c>
      <c r="B47" s="29">
        <v>30658</v>
      </c>
      <c r="C47" s="30" t="e">
        <v>#N/A</v>
      </c>
      <c r="D47" s="29">
        <v>30665</v>
      </c>
      <c r="E47" s="30" t="e">
        <v>#N/A</v>
      </c>
      <c r="F47" s="31">
        <v>7</v>
      </c>
      <c r="G47" s="32">
        <v>83.9465753424657</v>
      </c>
      <c r="H47" s="32">
        <v>11.35890410958848</v>
      </c>
      <c r="I47" s="32">
        <v>11.358904109589</v>
      </c>
      <c r="J47" s="33" t="e">
        <v>#N/A</v>
      </c>
      <c r="K47" s="33">
        <v>85.7999999999997</v>
      </c>
      <c r="L47" s="34">
        <f t="shared" si="0"/>
        <v>51.071428571428385</v>
      </c>
      <c r="M47" s="33" t="e">
        <v>#N/A</v>
      </c>
      <c r="N47" s="31">
        <v>4041.03069818225</v>
      </c>
      <c r="O47" s="32">
        <v>57.2106517537703</v>
      </c>
      <c r="P47" s="32">
        <v>0.0918082607407275</v>
      </c>
      <c r="Q47" s="32">
        <v>7.93436189792438</v>
      </c>
      <c r="R47" s="32">
        <v>30.6238356604582</v>
      </c>
      <c r="S47" s="32">
        <v>0.226342462187043</v>
      </c>
      <c r="T47" s="32">
        <v>1.86817394098157</v>
      </c>
      <c r="U47" s="35" t="e">
        <v>#N/A</v>
      </c>
      <c r="V47" s="32" t="e">
        <v>#N/A</v>
      </c>
      <c r="W47" s="32" t="e">
        <v>#N/A</v>
      </c>
      <c r="X47" s="32" t="e">
        <v>#N/A</v>
      </c>
      <c r="Y47" s="35" t="e">
        <v>#N/A</v>
      </c>
      <c r="Z47" s="32">
        <v>0.511</v>
      </c>
      <c r="AA47" s="31">
        <v>4041</v>
      </c>
      <c r="AB47" s="34">
        <v>19.51</v>
      </c>
      <c r="AC47" s="34">
        <v>7.5</v>
      </c>
      <c r="AD47" s="34">
        <v>93.75</v>
      </c>
      <c r="AE47" s="32" t="e">
        <v>#N/A</v>
      </c>
      <c r="AF47" s="33">
        <v>2.68</v>
      </c>
      <c r="AG47" s="35">
        <v>0.0446756</v>
      </c>
    </row>
    <row r="48" spans="1:33" ht="12.75">
      <c r="A48" s="9" t="s">
        <v>60</v>
      </c>
      <c r="B48" s="29">
        <v>30665</v>
      </c>
      <c r="C48" s="30" t="e">
        <v>#N/A</v>
      </c>
      <c r="D48" s="29">
        <v>30672</v>
      </c>
      <c r="E48" s="30" t="e">
        <v>#N/A</v>
      </c>
      <c r="F48" s="31">
        <v>7</v>
      </c>
      <c r="G48" s="32">
        <v>83.9657534246575</v>
      </c>
      <c r="H48" s="32">
        <v>11.589041095890082</v>
      </c>
      <c r="I48" s="32">
        <v>11.5890410958904</v>
      </c>
      <c r="J48" s="33" t="e">
        <v>#N/A</v>
      </c>
      <c r="K48" s="33">
        <v>166.2</v>
      </c>
      <c r="L48" s="34">
        <f t="shared" si="0"/>
        <v>98.92857142857143</v>
      </c>
      <c r="M48" s="33" t="e">
        <v>#N/A</v>
      </c>
      <c r="N48" s="31">
        <v>7751.98251188118</v>
      </c>
      <c r="O48" s="32">
        <v>61.5803762803067</v>
      </c>
      <c r="P48" s="32">
        <v>0.121958479466509</v>
      </c>
      <c r="Q48" s="32">
        <v>8.85154215645266</v>
      </c>
      <c r="R48" s="32">
        <v>34.8092942142767</v>
      </c>
      <c r="S48" s="32">
        <v>0.090042802719199</v>
      </c>
      <c r="T48" s="32">
        <v>1.76907856566221</v>
      </c>
      <c r="U48" s="35" t="e">
        <v>#N/A</v>
      </c>
      <c r="V48" s="32" t="e">
        <v>#N/A</v>
      </c>
      <c r="W48" s="32" t="e">
        <v>#N/A</v>
      </c>
      <c r="X48" s="32" t="e">
        <v>#N/A</v>
      </c>
      <c r="Y48" s="35" t="e">
        <v>#N/A</v>
      </c>
      <c r="Z48" s="32">
        <v>0.989</v>
      </c>
      <c r="AA48" s="31">
        <v>7751</v>
      </c>
      <c r="AB48" s="34">
        <v>22.58</v>
      </c>
      <c r="AC48" s="34">
        <v>1.1</v>
      </c>
      <c r="AD48" s="34">
        <v>13.75</v>
      </c>
      <c r="AE48" s="32" t="e">
        <v>#N/A</v>
      </c>
      <c r="AF48" s="33">
        <v>2.96</v>
      </c>
      <c r="AG48" s="35">
        <v>0.0493432</v>
      </c>
    </row>
    <row r="49" spans="1:33" ht="12.75">
      <c r="A49" s="9" t="s">
        <v>60</v>
      </c>
      <c r="B49" s="29">
        <v>30672</v>
      </c>
      <c r="C49" s="30" t="e">
        <v>#N/A</v>
      </c>
      <c r="D49" s="29">
        <v>30679</v>
      </c>
      <c r="E49" s="30" t="e">
        <v>#N/A</v>
      </c>
      <c r="F49" s="31">
        <v>7</v>
      </c>
      <c r="G49" s="32">
        <v>83.9849315068493</v>
      </c>
      <c r="H49" s="32">
        <v>11.819178082191684</v>
      </c>
      <c r="I49" s="32">
        <v>11.8191780821918</v>
      </c>
      <c r="J49" s="33" t="e">
        <v>#N/A</v>
      </c>
      <c r="K49" s="33">
        <v>160.3</v>
      </c>
      <c r="L49" s="34">
        <f t="shared" si="0"/>
        <v>95.41666666666667</v>
      </c>
      <c r="M49" s="33" t="e">
        <v>#N/A</v>
      </c>
      <c r="N49" s="31">
        <v>7473.86770479558</v>
      </c>
      <c r="O49" s="32">
        <v>81.8384836551946</v>
      </c>
      <c r="P49" s="32">
        <v>0.0656099384372782</v>
      </c>
      <c r="Q49" s="32">
        <v>11.4766548443134</v>
      </c>
      <c r="R49" s="32">
        <v>44.0218870597468</v>
      </c>
      <c r="S49" s="32">
        <v>0.396345871375178</v>
      </c>
      <c r="T49" s="32">
        <v>1.85904078905393</v>
      </c>
      <c r="U49" s="35" t="e">
        <v>#N/A</v>
      </c>
      <c r="V49" s="32" t="e">
        <v>#N/A</v>
      </c>
      <c r="W49" s="32" t="e">
        <v>#N/A</v>
      </c>
      <c r="X49" s="32" t="e">
        <v>#N/A</v>
      </c>
      <c r="Y49" s="35" t="e">
        <v>#N/A</v>
      </c>
      <c r="Z49" s="32">
        <v>0.954</v>
      </c>
      <c r="AA49" s="31">
        <v>7476</v>
      </c>
      <c r="AB49" s="34">
        <v>32.58</v>
      </c>
      <c r="AC49" s="34">
        <v>1.7</v>
      </c>
      <c r="AD49" s="34">
        <v>21.25</v>
      </c>
      <c r="AE49" s="32" t="e">
        <v>#N/A</v>
      </c>
      <c r="AF49" s="33">
        <v>2.1</v>
      </c>
      <c r="AG49" s="35">
        <v>0.035007</v>
      </c>
    </row>
    <row r="50" spans="1:33" ht="12.75">
      <c r="A50" s="9" t="s">
        <v>60</v>
      </c>
      <c r="B50" s="29">
        <v>30679</v>
      </c>
      <c r="C50" s="30" t="e">
        <v>#N/A</v>
      </c>
      <c r="D50" s="29">
        <v>30686</v>
      </c>
      <c r="E50" s="30" t="e">
        <v>#N/A</v>
      </c>
      <c r="F50" s="31">
        <v>7</v>
      </c>
      <c r="G50" s="32">
        <v>84.0040983606557</v>
      </c>
      <c r="H50" s="32">
        <v>12.049180327868442</v>
      </c>
      <c r="I50" s="32">
        <v>0.0491803278688525</v>
      </c>
      <c r="J50" s="33" t="e">
        <v>#N/A</v>
      </c>
      <c r="K50" s="33">
        <v>71.2000000000003</v>
      </c>
      <c r="L50" s="34">
        <f t="shared" si="0"/>
        <v>42.38095238095256</v>
      </c>
      <c r="M50" s="33" t="e">
        <v>#N/A</v>
      </c>
      <c r="N50" s="31">
        <v>3254.11545266461</v>
      </c>
      <c r="O50" s="32">
        <v>75.6303836111513</v>
      </c>
      <c r="P50" s="32">
        <v>0.0750372884895816</v>
      </c>
      <c r="Q50" s="32">
        <v>10.3115579296745</v>
      </c>
      <c r="R50" s="32">
        <v>41.4038720997667</v>
      </c>
      <c r="S50" s="32">
        <v>-0.109796677836808</v>
      </c>
      <c r="T50" s="32">
        <v>1.82665001546021</v>
      </c>
      <c r="U50" s="35" t="e">
        <v>#N/A</v>
      </c>
      <c r="V50" s="32" t="e">
        <v>#N/A</v>
      </c>
      <c r="W50" s="32" t="e">
        <v>#N/A</v>
      </c>
      <c r="X50" s="32" t="e">
        <v>#N/A</v>
      </c>
      <c r="Y50" s="35" t="e">
        <v>#N/A</v>
      </c>
      <c r="Z50" s="32">
        <v>0.424</v>
      </c>
      <c r="AA50" s="31">
        <v>3254</v>
      </c>
      <c r="AB50" s="34">
        <v>23.57</v>
      </c>
      <c r="AC50" s="34">
        <v>3.7</v>
      </c>
      <c r="AD50" s="34">
        <v>46.25</v>
      </c>
      <c r="AE50" s="32" t="e">
        <v>#N/A</v>
      </c>
      <c r="AF50" s="33">
        <v>2.2</v>
      </c>
      <c r="AG50" s="35">
        <v>0.036674</v>
      </c>
    </row>
    <row r="51" spans="1:33" ht="12.75">
      <c r="A51" s="9" t="s">
        <v>60</v>
      </c>
      <c r="B51" s="29">
        <v>30686</v>
      </c>
      <c r="C51" s="30" t="e">
        <v>#N/A</v>
      </c>
      <c r="D51" s="29">
        <v>30693</v>
      </c>
      <c r="E51" s="30" t="e">
        <v>#N/A</v>
      </c>
      <c r="F51" s="31">
        <v>7</v>
      </c>
      <c r="G51" s="32">
        <v>84.0232240437158</v>
      </c>
      <c r="H51" s="32">
        <v>12.278688524589597</v>
      </c>
      <c r="I51" s="32">
        <v>0.278688524590164</v>
      </c>
      <c r="J51" s="33" t="e">
        <v>#N/A</v>
      </c>
      <c r="K51" s="33">
        <v>94.7999999999997</v>
      </c>
      <c r="L51" s="34">
        <f t="shared" si="0"/>
        <v>56.428571428571246</v>
      </c>
      <c r="M51" s="33" t="e">
        <v>#N/A</v>
      </c>
      <c r="N51" s="31">
        <v>4376.77255340473</v>
      </c>
      <c r="O51" s="32">
        <v>56.2309320388487</v>
      </c>
      <c r="P51" s="32">
        <v>0.113741345689243</v>
      </c>
      <c r="Q51" s="32">
        <v>7.92227596406095</v>
      </c>
      <c r="R51" s="32">
        <v>30.1206056269585</v>
      </c>
      <c r="S51" s="32">
        <v>0.340919527755508</v>
      </c>
      <c r="T51" s="32">
        <v>1.86685927684406</v>
      </c>
      <c r="U51" s="35" t="e">
        <v>#N/A</v>
      </c>
      <c r="V51" s="32" t="e">
        <v>#N/A</v>
      </c>
      <c r="W51" s="32" t="e">
        <v>#N/A</v>
      </c>
      <c r="X51" s="32" t="e">
        <v>#N/A</v>
      </c>
      <c r="Y51" s="35" t="e">
        <v>#N/A</v>
      </c>
      <c r="Z51" s="32">
        <v>0.564</v>
      </c>
      <c r="AA51" s="31">
        <v>4377</v>
      </c>
      <c r="AB51" s="34">
        <v>21.3</v>
      </c>
      <c r="AC51" s="34">
        <v>3.1</v>
      </c>
      <c r="AD51" s="34">
        <v>38.75</v>
      </c>
      <c r="AE51" s="32" t="e">
        <v>#N/A</v>
      </c>
      <c r="AF51" s="33">
        <v>3.66</v>
      </c>
      <c r="AG51" s="35">
        <v>0.0610122</v>
      </c>
    </row>
    <row r="52" spans="1:33" ht="12.75">
      <c r="A52" s="9" t="s">
        <v>60</v>
      </c>
      <c r="B52" s="29">
        <v>30693</v>
      </c>
      <c r="C52" s="30" t="e">
        <v>#N/A</v>
      </c>
      <c r="D52" s="29">
        <v>30700</v>
      </c>
      <c r="E52" s="30" t="e">
        <v>#N/A</v>
      </c>
      <c r="F52" s="31">
        <v>7</v>
      </c>
      <c r="G52" s="32">
        <v>84.042349726776</v>
      </c>
      <c r="H52" s="32">
        <v>12.508196721311947</v>
      </c>
      <c r="I52" s="32">
        <v>0.508196721311475</v>
      </c>
      <c r="J52" s="33" t="e">
        <v>#N/A</v>
      </c>
      <c r="K52" s="33">
        <v>120.1</v>
      </c>
      <c r="L52" s="34">
        <f t="shared" si="0"/>
        <v>71.48809523809524</v>
      </c>
      <c r="M52" s="33" t="e">
        <v>#N/A</v>
      </c>
      <c r="N52" s="31">
        <v>5430.90748333966</v>
      </c>
      <c r="O52" s="32">
        <v>76.9097984602653</v>
      </c>
      <c r="P52" s="32">
        <v>0.116389388318451</v>
      </c>
      <c r="Q52" s="32">
        <v>10.9861934093029</v>
      </c>
      <c r="R52" s="32">
        <v>41.8359437528628</v>
      </c>
      <c r="S52" s="32">
        <v>0.456086366707323</v>
      </c>
      <c r="T52" s="32">
        <v>1.83836652316472</v>
      </c>
      <c r="U52" s="35" t="e">
        <v>#N/A</v>
      </c>
      <c r="V52" s="32" t="e">
        <v>#N/A</v>
      </c>
      <c r="W52" s="32" t="e">
        <v>#N/A</v>
      </c>
      <c r="X52" s="32" t="e">
        <v>#N/A</v>
      </c>
      <c r="Y52" s="35" t="e">
        <v>#N/A</v>
      </c>
      <c r="Z52" s="32">
        <v>0.715</v>
      </c>
      <c r="AA52" s="31">
        <v>5431</v>
      </c>
      <c r="AB52" s="34">
        <v>27.23</v>
      </c>
      <c r="AC52" s="34">
        <v>6.3</v>
      </c>
      <c r="AD52" s="34">
        <v>78.75</v>
      </c>
      <c r="AE52" s="32" t="e">
        <v>#N/A</v>
      </c>
      <c r="AF52" s="33">
        <v>2.22</v>
      </c>
      <c r="AG52" s="35">
        <v>0.0370074</v>
      </c>
    </row>
    <row r="53" spans="1:33" ht="12.75">
      <c r="A53" s="9" t="s">
        <v>60</v>
      </c>
      <c r="B53" s="29">
        <v>30700</v>
      </c>
      <c r="C53" s="30" t="e">
        <v>#N/A</v>
      </c>
      <c r="D53" s="29">
        <v>30707</v>
      </c>
      <c r="E53" s="30" t="e">
        <v>#N/A</v>
      </c>
      <c r="F53" s="31">
        <v>7</v>
      </c>
      <c r="G53" s="32">
        <v>84.0614754098361</v>
      </c>
      <c r="H53" s="32">
        <v>12.737704918033273</v>
      </c>
      <c r="I53" s="32">
        <v>0.737704918032787</v>
      </c>
      <c r="J53" s="33" t="e">
        <v>#N/A</v>
      </c>
      <c r="K53" s="33">
        <v>56.1999999999998</v>
      </c>
      <c r="L53" s="34">
        <f t="shared" si="0"/>
        <v>33.452380952380835</v>
      </c>
      <c r="M53" s="33" t="e">
        <v>#N/A</v>
      </c>
      <c r="N53" s="31">
        <v>2594.66896098466</v>
      </c>
      <c r="O53" s="32">
        <v>36.7746334637577</v>
      </c>
      <c r="P53" s="32">
        <v>0.0797327146972499</v>
      </c>
      <c r="Q53" s="32">
        <v>5.31320187942908</v>
      </c>
      <c r="R53" s="32">
        <v>19.3516709665133</v>
      </c>
      <c r="S53" s="32">
        <v>0.442386297157692</v>
      </c>
      <c r="T53" s="32">
        <v>1.90033375037193</v>
      </c>
      <c r="U53" s="35" t="e">
        <v>#N/A</v>
      </c>
      <c r="V53" s="32" t="e">
        <v>#N/A</v>
      </c>
      <c r="W53" s="32" t="e">
        <v>#N/A</v>
      </c>
      <c r="X53" s="32" t="e">
        <v>#N/A</v>
      </c>
      <c r="Y53" s="35" t="e">
        <v>#N/A</v>
      </c>
      <c r="Z53" s="32">
        <v>0.335</v>
      </c>
      <c r="AA53" s="31">
        <v>2595</v>
      </c>
      <c r="AB53" s="34">
        <v>13.22</v>
      </c>
      <c r="AC53" s="34">
        <v>1.7</v>
      </c>
      <c r="AD53" s="34">
        <v>21.25</v>
      </c>
      <c r="AE53" s="32" t="e">
        <v>#N/A</v>
      </c>
      <c r="AF53" s="33">
        <v>2.74</v>
      </c>
      <c r="AG53" s="35">
        <v>0.0456758</v>
      </c>
    </row>
    <row r="54" spans="1:33" ht="12.75">
      <c r="A54" s="9" t="s">
        <v>60</v>
      </c>
      <c r="B54" s="29">
        <v>30707</v>
      </c>
      <c r="C54" s="30" t="e">
        <v>#N/A</v>
      </c>
      <c r="D54" s="29">
        <v>30714</v>
      </c>
      <c r="E54" s="30" t="e">
        <v>#N/A</v>
      </c>
      <c r="F54" s="31">
        <v>7</v>
      </c>
      <c r="G54" s="32">
        <v>84.0806010928962</v>
      </c>
      <c r="H54" s="32">
        <v>12.96721311475443</v>
      </c>
      <c r="I54" s="32">
        <v>0.967213114754098</v>
      </c>
      <c r="J54" s="33" t="e">
        <v>#N/A</v>
      </c>
      <c r="K54" s="33">
        <v>69.5</v>
      </c>
      <c r="L54" s="34">
        <f t="shared" si="0"/>
        <v>41.36904761904762</v>
      </c>
      <c r="M54" s="33" t="e">
        <v>#N/A</v>
      </c>
      <c r="N54" s="31">
        <v>3208.70983609314</v>
      </c>
      <c r="O54" s="32">
        <v>58.1012336805728</v>
      </c>
      <c r="P54" s="32">
        <v>0.114460334140771</v>
      </c>
      <c r="Q54" s="32">
        <v>8.36504432344716</v>
      </c>
      <c r="R54" s="32">
        <v>31.3090759625433</v>
      </c>
      <c r="S54" s="32">
        <v>0.484549903675014</v>
      </c>
      <c r="T54" s="32">
        <v>1.8557313460826</v>
      </c>
      <c r="U54" s="35" t="e">
        <v>#N/A</v>
      </c>
      <c r="V54" s="32" t="e">
        <v>#N/A</v>
      </c>
      <c r="W54" s="32" t="e">
        <v>#N/A</v>
      </c>
      <c r="X54" s="32" t="e">
        <v>#N/A</v>
      </c>
      <c r="Y54" s="35" t="e">
        <v>#N/A</v>
      </c>
      <c r="Z54" s="32">
        <v>0.414</v>
      </c>
      <c r="AA54" s="31">
        <v>3209</v>
      </c>
      <c r="AB54" s="34">
        <v>21.45</v>
      </c>
      <c r="AC54" s="34">
        <v>5.4</v>
      </c>
      <c r="AD54" s="34">
        <v>67.5</v>
      </c>
      <c r="AE54" s="32" t="e">
        <v>#N/A</v>
      </c>
      <c r="AF54" s="33">
        <v>3.99</v>
      </c>
      <c r="AG54" s="35">
        <v>0.0665133</v>
      </c>
    </row>
    <row r="55" spans="1:33" ht="12.75">
      <c r="A55" s="9" t="s">
        <v>60</v>
      </c>
      <c r="B55" s="29">
        <v>30714</v>
      </c>
      <c r="C55" s="30" t="e">
        <v>#N/A</v>
      </c>
      <c r="D55" s="29">
        <v>30721</v>
      </c>
      <c r="E55" s="30" t="e">
        <v>#N/A</v>
      </c>
      <c r="F55" s="31">
        <v>7</v>
      </c>
      <c r="G55" s="32">
        <v>84.0997267759563</v>
      </c>
      <c r="H55" s="32">
        <v>13.196721311475585</v>
      </c>
      <c r="I55" s="32">
        <v>1.19672131147541</v>
      </c>
      <c r="J55" s="33" t="e">
        <v>#N/A</v>
      </c>
      <c r="K55" s="33">
        <v>84</v>
      </c>
      <c r="L55" s="34">
        <f t="shared" si="0"/>
        <v>50</v>
      </c>
      <c r="M55" s="33" t="e">
        <v>#N/A</v>
      </c>
      <c r="N55" s="31">
        <v>3839.12497224475</v>
      </c>
      <c r="O55" s="32">
        <v>45.645818061905</v>
      </c>
      <c r="P55" s="32">
        <v>0.0383420704103653</v>
      </c>
      <c r="Q55" s="32">
        <v>5.72838867163555</v>
      </c>
      <c r="R55" s="32">
        <v>24.8543042203203</v>
      </c>
      <c r="S55" s="32">
        <v>-0.527439700619077</v>
      </c>
      <c r="T55" s="32">
        <v>1.8365357427542</v>
      </c>
      <c r="U55" s="35" t="e">
        <v>#N/A</v>
      </c>
      <c r="V55" s="32" t="e">
        <v>#N/A</v>
      </c>
      <c r="W55" s="32" t="e">
        <v>#N/A</v>
      </c>
      <c r="X55" s="32" t="e">
        <v>#N/A</v>
      </c>
      <c r="Y55" s="35" t="e">
        <v>#N/A</v>
      </c>
      <c r="Z55" s="32">
        <v>0.5</v>
      </c>
      <c r="AA55" s="31">
        <v>3839</v>
      </c>
      <c r="AB55" s="34">
        <v>14.7</v>
      </c>
      <c r="AC55" s="34">
        <v>10.5</v>
      </c>
      <c r="AD55" s="34">
        <v>131.25</v>
      </c>
      <c r="AE55" s="32" t="e">
        <v>#N/A</v>
      </c>
      <c r="AF55" s="33">
        <v>2.15</v>
      </c>
      <c r="AG55" s="35">
        <v>0.0358405</v>
      </c>
    </row>
    <row r="56" spans="1:33" ht="12.75">
      <c r="A56" s="9" t="s">
        <v>60</v>
      </c>
      <c r="B56" s="29">
        <v>30721</v>
      </c>
      <c r="C56" s="30" t="e">
        <v>#N/A</v>
      </c>
      <c r="D56" s="29">
        <v>30728</v>
      </c>
      <c r="E56" s="30" t="e">
        <v>#N/A</v>
      </c>
      <c r="F56" s="31">
        <v>7</v>
      </c>
      <c r="G56" s="32">
        <v>84.1188524590164</v>
      </c>
      <c r="H56" s="32">
        <v>13.42622950819674</v>
      </c>
      <c r="I56" s="32">
        <v>1.42622950819672</v>
      </c>
      <c r="J56" s="33" t="e">
        <v>#N/A</v>
      </c>
      <c r="K56" s="33">
        <v>68.6999999999998</v>
      </c>
      <c r="L56" s="34">
        <f t="shared" si="0"/>
        <v>40.892857142857025</v>
      </c>
      <c r="M56" s="33" t="e">
        <v>#N/A</v>
      </c>
      <c r="N56" s="31">
        <v>3204.33934155376</v>
      </c>
      <c r="O56" s="32">
        <v>79.1333167220192</v>
      </c>
      <c r="P56" s="32">
        <v>0.0738748224728335</v>
      </c>
      <c r="Q56" s="32">
        <v>10.9373559614963</v>
      </c>
      <c r="R56" s="32">
        <v>41.5045929360003</v>
      </c>
      <c r="S56" s="32">
        <v>0.490649919504984</v>
      </c>
      <c r="T56" s="32">
        <v>1.90661589776442</v>
      </c>
      <c r="U56" s="35" t="e">
        <v>#N/A</v>
      </c>
      <c r="V56" s="32" t="e">
        <v>#N/A</v>
      </c>
      <c r="W56" s="32" t="e">
        <v>#N/A</v>
      </c>
      <c r="X56" s="32" t="e">
        <v>#N/A</v>
      </c>
      <c r="Y56" s="35" t="e">
        <v>#N/A</v>
      </c>
      <c r="Z56" s="32">
        <v>0.409</v>
      </c>
      <c r="AA56" s="31">
        <v>3204</v>
      </c>
      <c r="AB56" s="34">
        <v>46.17</v>
      </c>
      <c r="AC56" s="34">
        <v>37.2</v>
      </c>
      <c r="AD56" s="34">
        <v>465</v>
      </c>
      <c r="AE56" s="32" t="e">
        <v>#N/A</v>
      </c>
      <c r="AF56" s="33">
        <v>2.2</v>
      </c>
      <c r="AG56" s="35">
        <v>0.036674</v>
      </c>
    </row>
    <row r="57" spans="1:33" ht="12.75">
      <c r="A57" s="9" t="s">
        <v>60</v>
      </c>
      <c r="B57" s="29">
        <v>30728</v>
      </c>
      <c r="C57" s="30" t="e">
        <v>#N/A</v>
      </c>
      <c r="D57" s="29">
        <v>30735</v>
      </c>
      <c r="E57" s="30" t="e">
        <v>#N/A</v>
      </c>
      <c r="F57" s="31">
        <v>7</v>
      </c>
      <c r="G57" s="32">
        <v>84.1379781420765</v>
      </c>
      <c r="H57" s="32">
        <v>13.655737704918067</v>
      </c>
      <c r="I57" s="32">
        <v>1.65573770491803</v>
      </c>
      <c r="J57" s="33" t="e">
        <v>#N/A</v>
      </c>
      <c r="K57" s="33">
        <v>97.8000000000002</v>
      </c>
      <c r="L57" s="34">
        <f t="shared" si="0"/>
        <v>58.214285714285836</v>
      </c>
      <c r="M57" s="33" t="e">
        <v>#N/A</v>
      </c>
      <c r="N57" s="31">
        <v>4561.6359185438</v>
      </c>
      <c r="O57" s="32">
        <v>80.1181870991292</v>
      </c>
      <c r="P57" s="32">
        <v>0.0862366061265095</v>
      </c>
      <c r="Q57" s="32">
        <v>11.2808213805075</v>
      </c>
      <c r="R57" s="32">
        <v>42.6125941375112</v>
      </c>
      <c r="S57" s="32">
        <v>0.555231436095964</v>
      </c>
      <c r="T57" s="32">
        <v>1.88015277456677</v>
      </c>
      <c r="U57" s="35" t="e">
        <v>#N/A</v>
      </c>
      <c r="V57" s="32" t="e">
        <v>#N/A</v>
      </c>
      <c r="W57" s="32" t="e">
        <v>#N/A</v>
      </c>
      <c r="X57" s="32" t="e">
        <v>#N/A</v>
      </c>
      <c r="Y57" s="35" t="e">
        <v>#N/A</v>
      </c>
      <c r="Z57" s="32">
        <v>0.587</v>
      </c>
      <c r="AA57" s="31">
        <v>4598</v>
      </c>
      <c r="AB57" s="34">
        <v>31.61</v>
      </c>
      <c r="AC57" s="34">
        <v>24</v>
      </c>
      <c r="AD57" s="34">
        <v>300</v>
      </c>
      <c r="AE57" s="32" t="e">
        <v>#N/A</v>
      </c>
      <c r="AF57" s="33">
        <v>3.41</v>
      </c>
      <c r="AG57" s="35">
        <v>0.0568447</v>
      </c>
    </row>
    <row r="58" spans="1:33" ht="12.75">
      <c r="A58" s="9" t="s">
        <v>60</v>
      </c>
      <c r="B58" s="29">
        <v>30735</v>
      </c>
      <c r="C58" s="30" t="e">
        <v>#N/A</v>
      </c>
      <c r="D58" s="29">
        <v>30742</v>
      </c>
      <c r="E58" s="30" t="e">
        <v>#N/A</v>
      </c>
      <c r="F58" s="31">
        <v>7</v>
      </c>
      <c r="G58" s="32">
        <v>84.1571038251366</v>
      </c>
      <c r="H58" s="32">
        <v>13.885245901639223</v>
      </c>
      <c r="I58" s="32">
        <v>1.88524590163934</v>
      </c>
      <c r="J58" s="33" t="e">
        <v>#N/A</v>
      </c>
      <c r="K58" s="33">
        <v>75</v>
      </c>
      <c r="L58" s="34">
        <f t="shared" si="0"/>
        <v>44.642857142857146</v>
      </c>
      <c r="M58" s="33" t="e">
        <v>#N/A</v>
      </c>
      <c r="N58" s="31">
        <v>3463.34069411838</v>
      </c>
      <c r="O58" s="32">
        <v>60.2914984236496</v>
      </c>
      <c r="P58" s="32">
        <v>0.0748121605362177</v>
      </c>
      <c r="Q58" s="32">
        <v>8.61162751058546</v>
      </c>
      <c r="R58" s="32">
        <v>32.4320215423082</v>
      </c>
      <c r="S58" s="32">
        <v>0.448487688386487</v>
      </c>
      <c r="T58" s="32">
        <v>1.85901142008672</v>
      </c>
      <c r="U58" s="35" t="e">
        <v>#N/A</v>
      </c>
      <c r="V58" s="32" t="e">
        <v>#N/A</v>
      </c>
      <c r="W58" s="32" t="e">
        <v>#N/A</v>
      </c>
      <c r="X58" s="32" t="e">
        <v>#N/A</v>
      </c>
      <c r="Y58" s="35" t="e">
        <v>#N/A</v>
      </c>
      <c r="Z58" s="32">
        <v>0.442</v>
      </c>
      <c r="AA58" s="31">
        <v>3426</v>
      </c>
      <c r="AB58" s="34">
        <v>21.68</v>
      </c>
      <c r="AC58" s="34">
        <v>25.6</v>
      </c>
      <c r="AD58" s="34">
        <v>320</v>
      </c>
      <c r="AE58" s="32" t="e">
        <v>#N/A</v>
      </c>
      <c r="AF58" s="33">
        <v>1.78</v>
      </c>
      <c r="AG58" s="35">
        <v>0.0296726</v>
      </c>
    </row>
    <row r="59" spans="1:33" ht="12.75">
      <c r="A59" s="9" t="s">
        <v>60</v>
      </c>
      <c r="B59" s="29">
        <v>30742</v>
      </c>
      <c r="C59" s="30" t="e">
        <v>#N/A</v>
      </c>
      <c r="D59" s="29">
        <v>30749</v>
      </c>
      <c r="E59" s="30" t="e">
        <v>#N/A</v>
      </c>
      <c r="F59" s="31">
        <v>7</v>
      </c>
      <c r="G59" s="32">
        <v>84.1762295081967</v>
      </c>
      <c r="H59" s="32">
        <v>14.114754098360379</v>
      </c>
      <c r="I59" s="32">
        <v>2.11475409836066</v>
      </c>
      <c r="J59" s="33" t="e">
        <v>#N/A</v>
      </c>
      <c r="K59" s="33">
        <v>49.3000000000002</v>
      </c>
      <c r="L59" s="34">
        <f t="shared" si="0"/>
        <v>29.345238095238216</v>
      </c>
      <c r="M59" s="33" t="e">
        <v>#N/A</v>
      </c>
      <c r="N59" s="31">
        <v>2253.20072775794</v>
      </c>
      <c r="O59" s="32">
        <v>59.5641561564496</v>
      </c>
      <c r="P59" s="32">
        <v>0.086849785546946</v>
      </c>
      <c r="Q59" s="32">
        <v>8.43599940557182</v>
      </c>
      <c r="R59" s="32">
        <v>32.3129311574684</v>
      </c>
      <c r="S59" s="32">
        <v>0.302834633237036</v>
      </c>
      <c r="T59" s="32">
        <v>1.84335354369988</v>
      </c>
      <c r="U59" s="35" t="e">
        <v>#N/A</v>
      </c>
      <c r="V59" s="32" t="e">
        <v>#N/A</v>
      </c>
      <c r="W59" s="32" t="e">
        <v>#N/A</v>
      </c>
      <c r="X59" s="32" t="e">
        <v>#N/A</v>
      </c>
      <c r="Y59" s="35" t="e">
        <v>#N/A</v>
      </c>
      <c r="Z59" s="32">
        <v>0.293</v>
      </c>
      <c r="AA59" s="31">
        <v>2253</v>
      </c>
      <c r="AB59" s="34">
        <v>34.7</v>
      </c>
      <c r="AC59" s="34">
        <v>12.2</v>
      </c>
      <c r="AD59" s="34">
        <v>152.5</v>
      </c>
      <c r="AE59" s="32" t="e">
        <v>#N/A</v>
      </c>
      <c r="AF59" s="33">
        <v>2.38</v>
      </c>
      <c r="AG59" s="35">
        <v>0.0396746</v>
      </c>
    </row>
    <row r="60" spans="1:33" ht="12.75">
      <c r="A60" s="9" t="s">
        <v>60</v>
      </c>
      <c r="B60" s="29">
        <v>30749</v>
      </c>
      <c r="C60" s="30" t="e">
        <v>#N/A</v>
      </c>
      <c r="D60" s="29">
        <v>30756</v>
      </c>
      <c r="E60" s="30" t="e">
        <v>#N/A</v>
      </c>
      <c r="F60" s="31">
        <v>7</v>
      </c>
      <c r="G60" s="32">
        <v>84.1953551912568</v>
      </c>
      <c r="H60" s="32">
        <v>14.344262295081535</v>
      </c>
      <c r="I60" s="32">
        <v>2.34426229508197</v>
      </c>
      <c r="J60" s="33" t="e">
        <v>#N/A</v>
      </c>
      <c r="K60" s="33">
        <v>149.9</v>
      </c>
      <c r="L60" s="34">
        <f t="shared" si="0"/>
        <v>89.22619047619048</v>
      </c>
      <c r="M60" s="33" t="e">
        <v>#N/A</v>
      </c>
      <c r="N60" s="31">
        <v>6920.65617885411</v>
      </c>
      <c r="O60" s="32">
        <v>65.7437659437858</v>
      </c>
      <c r="P60" s="32">
        <v>0.0708545529971974</v>
      </c>
      <c r="Q60" s="32">
        <v>9.16025855954263</v>
      </c>
      <c r="R60" s="32">
        <v>34.3760438102549</v>
      </c>
      <c r="S60" s="32">
        <v>0.507808332501485</v>
      </c>
      <c r="T60" s="32">
        <v>1.91248784492687</v>
      </c>
      <c r="U60" s="35" t="e">
        <v>#N/A</v>
      </c>
      <c r="V60" s="32" t="e">
        <v>#N/A</v>
      </c>
      <c r="W60" s="32" t="e">
        <v>#N/A</v>
      </c>
      <c r="X60" s="32" t="e">
        <v>#N/A</v>
      </c>
      <c r="Y60" s="35" t="e">
        <v>#N/A</v>
      </c>
      <c r="Z60" s="32">
        <v>0.892</v>
      </c>
      <c r="AA60" s="31">
        <v>6921</v>
      </c>
      <c r="AB60" s="34">
        <v>25.36</v>
      </c>
      <c r="AC60" s="34">
        <v>4.8</v>
      </c>
      <c r="AD60" s="34">
        <v>60</v>
      </c>
      <c r="AE60" s="32" t="e">
        <v>#N/A</v>
      </c>
      <c r="AF60" s="33">
        <v>2.01</v>
      </c>
      <c r="AG60" s="35">
        <v>0.0335067</v>
      </c>
    </row>
    <row r="61" spans="1:33" ht="12.75">
      <c r="A61" s="9" t="s">
        <v>60</v>
      </c>
      <c r="B61" s="29">
        <v>30756</v>
      </c>
      <c r="C61" s="30" t="e">
        <v>#N/A</v>
      </c>
      <c r="D61" s="29">
        <v>30763</v>
      </c>
      <c r="E61" s="30" t="e">
        <v>#N/A</v>
      </c>
      <c r="F61" s="31">
        <v>7</v>
      </c>
      <c r="G61" s="32">
        <v>84.2144808743169</v>
      </c>
      <c r="H61" s="32">
        <v>14.573770491802861</v>
      </c>
      <c r="I61" s="32">
        <v>2.57377049180328</v>
      </c>
      <c r="J61" s="33" t="e">
        <v>#N/A</v>
      </c>
      <c r="K61" s="33">
        <v>166.1</v>
      </c>
      <c r="L61" s="34">
        <f t="shared" si="0"/>
        <v>98.86904761904762</v>
      </c>
      <c r="M61" s="33" t="e">
        <v>#N/A</v>
      </c>
      <c r="N61" s="31">
        <v>7432.28932660592</v>
      </c>
      <c r="O61" s="32">
        <v>72.6702551886053</v>
      </c>
      <c r="P61" s="32">
        <v>0.0284274993498518</v>
      </c>
      <c r="Q61" s="32">
        <v>10.2848932059683</v>
      </c>
      <c r="R61" s="32">
        <v>38.2307318127183</v>
      </c>
      <c r="S61" s="32">
        <v>0.662218008707101</v>
      </c>
      <c r="T61" s="32">
        <v>1.90083348507679</v>
      </c>
      <c r="U61" s="35" t="e">
        <v>#N/A</v>
      </c>
      <c r="V61" s="32" t="e">
        <v>#N/A</v>
      </c>
      <c r="W61" s="32" t="e">
        <v>#N/A</v>
      </c>
      <c r="X61" s="32" t="e">
        <v>#N/A</v>
      </c>
      <c r="Y61" s="35" t="e">
        <v>#N/A</v>
      </c>
      <c r="Z61" s="32">
        <v>0.989</v>
      </c>
      <c r="AA61" s="31">
        <v>7431</v>
      </c>
      <c r="AB61" s="34">
        <v>29.9</v>
      </c>
      <c r="AC61" s="34">
        <v>6.4</v>
      </c>
      <c r="AD61" s="34">
        <v>80</v>
      </c>
      <c r="AE61" s="32" t="e">
        <v>#N/A</v>
      </c>
      <c r="AF61" s="33">
        <v>2.11</v>
      </c>
      <c r="AG61" s="35">
        <v>0.0351737</v>
      </c>
    </row>
    <row r="62" spans="1:33" ht="12.75">
      <c r="A62" s="9" t="s">
        <v>60</v>
      </c>
      <c r="B62" s="29">
        <v>30763</v>
      </c>
      <c r="C62" s="30" t="e">
        <v>#N/A</v>
      </c>
      <c r="D62" s="29">
        <v>30770</v>
      </c>
      <c r="E62" s="30" t="e">
        <v>#N/A</v>
      </c>
      <c r="F62" s="31">
        <v>7</v>
      </c>
      <c r="G62" s="32">
        <v>84.233606557377</v>
      </c>
      <c r="H62" s="32">
        <v>14.803278688524017</v>
      </c>
      <c r="I62" s="32">
        <v>2.80327868852459</v>
      </c>
      <c r="J62" s="33" t="e">
        <v>#N/A</v>
      </c>
      <c r="K62" s="33">
        <v>46.0999999999995</v>
      </c>
      <c r="L62" s="34">
        <f t="shared" si="0"/>
        <v>27.44047619047589</v>
      </c>
      <c r="M62" s="33" t="e">
        <v>#N/A</v>
      </c>
      <c r="N62" s="31">
        <v>2084.63642782643</v>
      </c>
      <c r="O62" s="32">
        <v>82.4454680470113</v>
      </c>
      <c r="P62" s="32">
        <v>0.159539090634988</v>
      </c>
      <c r="Q62" s="32">
        <v>11.2509594895906</v>
      </c>
      <c r="R62" s="32">
        <v>45.9369982802455</v>
      </c>
      <c r="S62" s="32">
        <v>-0.311382977547222</v>
      </c>
      <c r="T62" s="32">
        <v>1.79475087910709</v>
      </c>
      <c r="U62" s="35" t="e">
        <v>#N/A</v>
      </c>
      <c r="V62" s="32" t="e">
        <v>#N/A</v>
      </c>
      <c r="W62" s="32" t="e">
        <v>#N/A</v>
      </c>
      <c r="X62" s="32" t="e">
        <v>#N/A</v>
      </c>
      <c r="Y62" s="35" t="e">
        <v>#N/A</v>
      </c>
      <c r="Z62" s="32">
        <v>0.274</v>
      </c>
      <c r="AA62" s="31">
        <v>2085</v>
      </c>
      <c r="AB62" s="34">
        <v>33.84</v>
      </c>
      <c r="AC62" s="34">
        <v>12.8</v>
      </c>
      <c r="AD62" s="34">
        <v>160</v>
      </c>
      <c r="AE62" s="32" t="e">
        <v>#N/A</v>
      </c>
      <c r="AF62" s="33">
        <v>1.45</v>
      </c>
      <c r="AG62" s="35">
        <v>0.0241715</v>
      </c>
    </row>
    <row r="63" spans="1:33" ht="12.75">
      <c r="A63" s="9" t="s">
        <v>60</v>
      </c>
      <c r="B63" s="29">
        <v>30770</v>
      </c>
      <c r="C63" s="30" t="e">
        <v>#N/A</v>
      </c>
      <c r="D63" s="29">
        <v>30777</v>
      </c>
      <c r="E63" s="30" t="e">
        <v>#N/A</v>
      </c>
      <c r="F63" s="31">
        <v>7</v>
      </c>
      <c r="G63" s="32">
        <v>84.2527322404372</v>
      </c>
      <c r="H63" s="32">
        <v>15.032786885246367</v>
      </c>
      <c r="I63" s="32">
        <v>3.0327868852459</v>
      </c>
      <c r="J63" s="33" t="e">
        <v>#N/A</v>
      </c>
      <c r="K63" s="33">
        <v>66.3000000000002</v>
      </c>
      <c r="L63" s="34">
        <f t="shared" si="0"/>
        <v>39.464285714285836</v>
      </c>
      <c r="M63" s="33" t="e">
        <v>#N/A</v>
      </c>
      <c r="N63" s="31">
        <v>2998.07798622331</v>
      </c>
      <c r="O63" s="32">
        <v>48.453770204622</v>
      </c>
      <c r="P63" s="32">
        <v>0.116828582048069</v>
      </c>
      <c r="Q63" s="32">
        <v>6.79441832187308</v>
      </c>
      <c r="R63" s="32">
        <v>27.0591426816732</v>
      </c>
      <c r="S63" s="32">
        <v>-0.0163678911040663</v>
      </c>
      <c r="T63" s="32">
        <v>1.79066169148955</v>
      </c>
      <c r="U63" s="35" t="e">
        <v>#N/A</v>
      </c>
      <c r="V63" s="32" t="e">
        <v>#N/A</v>
      </c>
      <c r="W63" s="32" t="e">
        <v>#N/A</v>
      </c>
      <c r="X63" s="32" t="e">
        <v>#N/A</v>
      </c>
      <c r="Y63" s="35" t="e">
        <v>#N/A</v>
      </c>
      <c r="Z63" s="32">
        <v>0.395</v>
      </c>
      <c r="AA63" s="31">
        <v>2998</v>
      </c>
      <c r="AB63" s="34">
        <v>19.71</v>
      </c>
      <c r="AC63" s="34">
        <v>15.1</v>
      </c>
      <c r="AD63" s="34">
        <v>188.75</v>
      </c>
      <c r="AE63" s="32" t="e">
        <v>#N/A</v>
      </c>
      <c r="AF63" s="33">
        <v>2</v>
      </c>
      <c r="AG63" s="35">
        <v>0.03334</v>
      </c>
    </row>
    <row r="64" spans="1:33" ht="12.75">
      <c r="A64" s="9" t="s">
        <v>60</v>
      </c>
      <c r="B64" s="29">
        <v>30777</v>
      </c>
      <c r="C64" s="30" t="e">
        <v>#N/A</v>
      </c>
      <c r="D64" s="29">
        <v>30784</v>
      </c>
      <c r="E64" s="30" t="e">
        <v>#N/A</v>
      </c>
      <c r="F64" s="31">
        <v>7</v>
      </c>
      <c r="G64" s="32">
        <v>84.2718579234973</v>
      </c>
      <c r="H64" s="32">
        <v>15.262295081967522</v>
      </c>
      <c r="I64" s="32">
        <v>3.26229508196721</v>
      </c>
      <c r="J64" s="33" t="e">
        <v>#N/A</v>
      </c>
      <c r="K64" s="33">
        <v>51.8000000000002</v>
      </c>
      <c r="L64" s="34">
        <f t="shared" si="0"/>
        <v>30.833333333333453</v>
      </c>
      <c r="M64" s="33" t="e">
        <v>#N/A</v>
      </c>
      <c r="N64" s="31">
        <v>2317.83616567241</v>
      </c>
      <c r="O64" s="32">
        <v>57.8664201492818</v>
      </c>
      <c r="P64" s="32">
        <v>0.12894000207012</v>
      </c>
      <c r="Q64" s="32">
        <v>8.14339817435901</v>
      </c>
      <c r="R64" s="32">
        <v>31.9750899988652</v>
      </c>
      <c r="S64" s="32">
        <v>0.0952680216446372</v>
      </c>
      <c r="T64" s="32">
        <v>1.80973439484722</v>
      </c>
      <c r="U64" s="35" t="e">
        <v>#N/A</v>
      </c>
      <c r="V64" s="32" t="e">
        <v>#N/A</v>
      </c>
      <c r="W64" s="32" t="e">
        <v>#N/A</v>
      </c>
      <c r="X64" s="32" t="e">
        <v>#N/A</v>
      </c>
      <c r="Y64" s="35" t="e">
        <v>#N/A</v>
      </c>
      <c r="Z64" s="32">
        <v>0.308</v>
      </c>
      <c r="AA64" s="31">
        <v>2318</v>
      </c>
      <c r="AB64" s="34">
        <v>18.05</v>
      </c>
      <c r="AC64" s="34">
        <v>15.2</v>
      </c>
      <c r="AD64" s="34">
        <v>190</v>
      </c>
      <c r="AE64" s="32" t="e">
        <v>#N/A</v>
      </c>
      <c r="AF64" s="33">
        <v>1.79</v>
      </c>
      <c r="AG64" s="35">
        <v>0.0298393</v>
      </c>
    </row>
    <row r="65" spans="1:33" ht="12.75">
      <c r="A65" s="9" t="s">
        <v>60</v>
      </c>
      <c r="B65" s="29">
        <v>30784</v>
      </c>
      <c r="C65" s="30" t="e">
        <v>#N/A</v>
      </c>
      <c r="D65" s="29">
        <v>30791</v>
      </c>
      <c r="E65" s="30" t="e">
        <v>#N/A</v>
      </c>
      <c r="F65" s="31">
        <v>7</v>
      </c>
      <c r="G65" s="32">
        <v>84.2909836065574</v>
      </c>
      <c r="H65" s="32">
        <v>15.491803278688849</v>
      </c>
      <c r="I65" s="32">
        <v>3.49180327868852</v>
      </c>
      <c r="J65" s="33" t="e">
        <v>#N/A</v>
      </c>
      <c r="K65" s="33">
        <v>112</v>
      </c>
      <c r="L65" s="34">
        <f t="shared" si="0"/>
        <v>66.66666666666667</v>
      </c>
      <c r="M65" s="33" t="e">
        <v>#N/A</v>
      </c>
      <c r="N65" s="31">
        <v>5011.5376555079</v>
      </c>
      <c r="O65" s="32">
        <v>72.4023421436763</v>
      </c>
      <c r="P65" s="32">
        <v>0.121648372596776</v>
      </c>
      <c r="Q65" s="32">
        <v>9.95133937489007</v>
      </c>
      <c r="R65" s="32">
        <v>38.4998324392409</v>
      </c>
      <c r="S65" s="32">
        <v>0.260931549933148</v>
      </c>
      <c r="T65" s="32">
        <v>1.88058850016917</v>
      </c>
      <c r="U65" s="35" t="e">
        <v>#N/A</v>
      </c>
      <c r="V65" s="32" t="e">
        <v>#N/A</v>
      </c>
      <c r="W65" s="32" t="e">
        <v>#N/A</v>
      </c>
      <c r="X65" s="32" t="e">
        <v>#N/A</v>
      </c>
      <c r="Y65" s="35" t="e">
        <v>#N/A</v>
      </c>
      <c r="Z65" s="32">
        <v>0.667</v>
      </c>
      <c r="AA65" s="31">
        <v>5011</v>
      </c>
      <c r="AB65" s="34">
        <v>26.55</v>
      </c>
      <c r="AC65" s="34">
        <v>0.7</v>
      </c>
      <c r="AD65" s="34">
        <v>8.75</v>
      </c>
      <c r="AE65" s="32" t="e">
        <v>#N/A</v>
      </c>
      <c r="AF65" s="33">
        <v>0.63</v>
      </c>
      <c r="AG65" s="35">
        <v>0.0105021</v>
      </c>
    </row>
    <row r="66" spans="1:33" ht="12.75">
      <c r="A66" s="9" t="s">
        <v>60</v>
      </c>
      <c r="B66" s="29">
        <v>30791</v>
      </c>
      <c r="C66" s="30" t="e">
        <v>#N/A</v>
      </c>
      <c r="D66" s="29">
        <v>30798</v>
      </c>
      <c r="E66" s="30" t="e">
        <v>#N/A</v>
      </c>
      <c r="F66" s="31">
        <v>7</v>
      </c>
      <c r="G66" s="32">
        <v>84.3101092896175</v>
      </c>
      <c r="H66" s="32">
        <v>15.721311475410005</v>
      </c>
      <c r="I66" s="32">
        <v>3.72131147540984</v>
      </c>
      <c r="J66" s="33" t="e">
        <v>#N/A</v>
      </c>
      <c r="K66" s="33">
        <v>39.1999999999998</v>
      </c>
      <c r="L66" s="34">
        <f t="shared" si="0"/>
        <v>23.33333333333321</v>
      </c>
      <c r="M66" s="33" t="e">
        <v>#N/A</v>
      </c>
      <c r="N66" s="31">
        <v>1772.61926183941</v>
      </c>
      <c r="O66" s="32">
        <v>55.899339205633</v>
      </c>
      <c r="P66" s="32">
        <v>0.12167463405322</v>
      </c>
      <c r="Q66" s="32">
        <v>7.90605489949236</v>
      </c>
      <c r="R66" s="32">
        <v>30.6364266535426</v>
      </c>
      <c r="S66" s="32">
        <v>0.194866310795677</v>
      </c>
      <c r="T66" s="32">
        <v>1.82460375806162</v>
      </c>
      <c r="U66" s="35" t="e">
        <v>#N/A</v>
      </c>
      <c r="V66" s="32" t="e">
        <v>#N/A</v>
      </c>
      <c r="W66" s="32" t="e">
        <v>#N/A</v>
      </c>
      <c r="X66" s="32" t="e">
        <v>#N/A</v>
      </c>
      <c r="Y66" s="35" t="e">
        <v>#N/A</v>
      </c>
      <c r="Z66" s="32">
        <v>0.233</v>
      </c>
      <c r="AA66" s="31">
        <v>1773</v>
      </c>
      <c r="AB66" s="34">
        <v>26.21</v>
      </c>
      <c r="AC66" s="34">
        <v>14.6</v>
      </c>
      <c r="AD66" s="34">
        <v>182.5</v>
      </c>
      <c r="AE66" s="32" t="e">
        <v>#N/A</v>
      </c>
      <c r="AF66" s="33">
        <v>11.41</v>
      </c>
      <c r="AG66" s="35">
        <v>0.1902047</v>
      </c>
    </row>
    <row r="67" spans="1:33" ht="12.75">
      <c r="A67" s="9" t="s">
        <v>60</v>
      </c>
      <c r="B67" s="29">
        <v>30798</v>
      </c>
      <c r="C67" s="30" t="e">
        <v>#N/A</v>
      </c>
      <c r="D67" s="29">
        <v>30805</v>
      </c>
      <c r="E67" s="30" t="e">
        <v>#N/A</v>
      </c>
      <c r="F67" s="31">
        <v>7</v>
      </c>
      <c r="G67" s="32">
        <v>84.3292349726776</v>
      </c>
      <c r="H67" s="32">
        <v>15.95081967213116</v>
      </c>
      <c r="I67" s="32">
        <v>3.95081967213115</v>
      </c>
      <c r="J67" s="33" t="e">
        <v>#N/A</v>
      </c>
      <c r="K67" s="33">
        <v>143</v>
      </c>
      <c r="L67" s="34">
        <f t="shared" si="0"/>
        <v>85.11904761904762</v>
      </c>
      <c r="M67" s="33" t="e">
        <v>#N/A</v>
      </c>
      <c r="N67" s="31">
        <v>6327.92751830029</v>
      </c>
      <c r="O67" s="32">
        <v>67.0718229266321</v>
      </c>
      <c r="P67" s="32">
        <v>0.0924634484683795</v>
      </c>
      <c r="Q67" s="32">
        <v>9.53965414828497</v>
      </c>
      <c r="R67" s="32">
        <v>35.1839712696018</v>
      </c>
      <c r="S67" s="32">
        <v>0.683848579726201</v>
      </c>
      <c r="T67" s="32">
        <v>1.90631757889652</v>
      </c>
      <c r="U67" s="35" t="e">
        <v>#N/A</v>
      </c>
      <c r="V67" s="32" t="e">
        <v>#N/A</v>
      </c>
      <c r="W67" s="32" t="e">
        <v>#N/A</v>
      </c>
      <c r="X67" s="32" t="e">
        <v>#N/A</v>
      </c>
      <c r="Y67" s="35" t="e">
        <v>#N/A</v>
      </c>
      <c r="Z67" s="32">
        <v>0.851</v>
      </c>
      <c r="AA67" s="31">
        <v>6328</v>
      </c>
      <c r="AB67" s="34">
        <v>31.49</v>
      </c>
      <c r="AC67" s="34">
        <v>7.1</v>
      </c>
      <c r="AD67" s="34">
        <v>88.75</v>
      </c>
      <c r="AE67" s="32" t="e">
        <v>#N/A</v>
      </c>
      <c r="AF67" s="33">
        <v>1.18</v>
      </c>
      <c r="AG67" s="35">
        <v>0.0196706</v>
      </c>
    </row>
    <row r="68" spans="1:33" ht="12.75">
      <c r="A68" s="9" t="s">
        <v>60</v>
      </c>
      <c r="B68" s="29">
        <v>30805</v>
      </c>
      <c r="C68" s="30" t="e">
        <v>#N/A</v>
      </c>
      <c r="D68" s="29">
        <v>30813</v>
      </c>
      <c r="E68" s="30" t="e">
        <v>#N/A</v>
      </c>
      <c r="F68" s="31">
        <v>8</v>
      </c>
      <c r="G68" s="32">
        <v>84.3497267759563</v>
      </c>
      <c r="H68" s="32">
        <v>16.196721311475585</v>
      </c>
      <c r="I68" s="32">
        <v>4.19672131147541</v>
      </c>
      <c r="J68" s="33" t="e">
        <v>#N/A</v>
      </c>
      <c r="K68" s="33">
        <v>101.5</v>
      </c>
      <c r="L68" s="34">
        <f t="shared" si="0"/>
        <v>52.864583333333336</v>
      </c>
      <c r="M68" s="33" t="e">
        <v>#N/A</v>
      </c>
      <c r="N68" s="31">
        <v>4636.97647205424</v>
      </c>
      <c r="O68" s="32">
        <v>70.890335541076</v>
      </c>
      <c r="P68" s="32">
        <v>0.10027999986681</v>
      </c>
      <c r="Q68" s="32">
        <v>8.25522170118792</v>
      </c>
      <c r="R68" s="32">
        <v>38.353509247204</v>
      </c>
      <c r="S68" s="32">
        <v>-1.39835657633333</v>
      </c>
      <c r="T68" s="32">
        <v>1.84834026748788</v>
      </c>
      <c r="U68" s="35" t="e">
        <v>#N/A</v>
      </c>
      <c r="V68" s="32" t="e">
        <v>#N/A</v>
      </c>
      <c r="W68" s="32" t="e">
        <v>#N/A</v>
      </c>
      <c r="X68" s="32" t="e">
        <v>#N/A</v>
      </c>
      <c r="Y68" s="35" t="e">
        <v>#N/A</v>
      </c>
      <c r="Z68" s="32">
        <v>0.529</v>
      </c>
      <c r="AA68" s="31">
        <v>4638</v>
      </c>
      <c r="AB68" s="34">
        <v>27.76</v>
      </c>
      <c r="AC68" s="34">
        <v>14.1</v>
      </c>
      <c r="AD68" s="34">
        <v>176.25</v>
      </c>
      <c r="AE68" s="32" t="e">
        <v>#N/A</v>
      </c>
      <c r="AF68" s="33">
        <v>1.55</v>
      </c>
      <c r="AG68" s="35">
        <v>0.0258385</v>
      </c>
    </row>
    <row r="69" spans="1:33" ht="12.75">
      <c r="A69" s="9" t="s">
        <v>60</v>
      </c>
      <c r="B69" s="29">
        <v>30813</v>
      </c>
      <c r="C69" s="30" t="e">
        <v>#N/A</v>
      </c>
      <c r="D69" s="29">
        <v>30819</v>
      </c>
      <c r="E69" s="30" t="e">
        <v>#N/A</v>
      </c>
      <c r="F69" s="31">
        <v>6</v>
      </c>
      <c r="G69" s="32">
        <v>84.3688524590164</v>
      </c>
      <c r="H69" s="32">
        <v>16.42622950819674</v>
      </c>
      <c r="I69" s="32">
        <v>4.42622950819672</v>
      </c>
      <c r="J69" s="33" t="e">
        <v>#N/A</v>
      </c>
      <c r="K69" s="33">
        <v>84.4000000000005</v>
      </c>
      <c r="L69" s="34">
        <f t="shared" si="0"/>
        <v>58.61111111111146</v>
      </c>
      <c r="M69" s="33" t="e">
        <v>#N/A</v>
      </c>
      <c r="N69" s="31">
        <v>3816.5577984502</v>
      </c>
      <c r="O69" s="32">
        <v>60.0563743835021</v>
      </c>
      <c r="P69" s="32">
        <v>0.246014825291333</v>
      </c>
      <c r="Q69" s="32">
        <v>8.40141658879646</v>
      </c>
      <c r="R69" s="32">
        <v>31.9812895404242</v>
      </c>
      <c r="S69" s="32">
        <v>0.351726011471673</v>
      </c>
      <c r="T69" s="32">
        <v>1.87785968753984</v>
      </c>
      <c r="U69" s="35" t="e">
        <v>#N/A</v>
      </c>
      <c r="V69" s="32" t="e">
        <v>#N/A</v>
      </c>
      <c r="W69" s="32" t="e">
        <v>#N/A</v>
      </c>
      <c r="X69" s="32" t="e">
        <v>#N/A</v>
      </c>
      <c r="Y69" s="35" t="e">
        <v>#N/A</v>
      </c>
      <c r="Z69" s="32">
        <v>0.586</v>
      </c>
      <c r="AA69" s="31">
        <v>3817</v>
      </c>
      <c r="AB69" s="34">
        <v>21.25</v>
      </c>
      <c r="AC69" s="34">
        <v>8.7</v>
      </c>
      <c r="AD69" s="34">
        <v>108.75</v>
      </c>
      <c r="AE69" s="32" t="e">
        <v>#N/A</v>
      </c>
      <c r="AF69" s="33">
        <v>3.68</v>
      </c>
      <c r="AG69" s="35">
        <v>0.0613456</v>
      </c>
    </row>
    <row r="70" spans="1:33" ht="12.75">
      <c r="A70" s="9" t="s">
        <v>60</v>
      </c>
      <c r="B70" s="29">
        <v>30819</v>
      </c>
      <c r="C70" s="30" t="e">
        <v>#N/A</v>
      </c>
      <c r="D70" s="29">
        <v>30826</v>
      </c>
      <c r="E70" s="30" t="e">
        <v>#N/A</v>
      </c>
      <c r="F70" s="31">
        <v>7</v>
      </c>
      <c r="G70" s="32">
        <v>84.3866120218579</v>
      </c>
      <c r="H70" s="32">
        <v>16.6393442622948</v>
      </c>
      <c r="I70" s="32">
        <v>4.63934426229508</v>
      </c>
      <c r="J70" s="33" t="e">
        <v>#N/A</v>
      </c>
      <c r="K70" s="33">
        <v>101.799999999999</v>
      </c>
      <c r="L70" s="34">
        <f t="shared" si="0"/>
        <v>60.5952380952375</v>
      </c>
      <c r="M70" s="33" t="e">
        <v>#N/A</v>
      </c>
      <c r="N70" s="31">
        <v>4555.12976188125</v>
      </c>
      <c r="O70" s="32">
        <v>63.6348804869802</v>
      </c>
      <c r="P70" s="32">
        <v>0.160220682648256</v>
      </c>
      <c r="Q70" s="32">
        <v>8.73522162485374</v>
      </c>
      <c r="R70" s="32">
        <v>33.8691075918513</v>
      </c>
      <c r="S70" s="32">
        <v>0.210367243984778</v>
      </c>
      <c r="T70" s="32">
        <v>1.87884727444931</v>
      </c>
      <c r="U70" s="35" t="e">
        <v>#N/A</v>
      </c>
      <c r="V70" s="32" t="e">
        <v>#N/A</v>
      </c>
      <c r="W70" s="32" t="e">
        <v>#N/A</v>
      </c>
      <c r="X70" s="32" t="e">
        <v>#N/A</v>
      </c>
      <c r="Y70" s="35" t="e">
        <v>#N/A</v>
      </c>
      <c r="Z70" s="32">
        <v>0.606</v>
      </c>
      <c r="AA70" s="31">
        <v>4555</v>
      </c>
      <c r="AB70" s="34">
        <v>30.82</v>
      </c>
      <c r="AC70" s="34">
        <v>7.8</v>
      </c>
      <c r="AD70" s="34">
        <v>97.5</v>
      </c>
      <c r="AE70" s="32" t="e">
        <v>#N/A</v>
      </c>
      <c r="AF70" s="33">
        <v>5.05</v>
      </c>
      <c r="AG70" s="35">
        <v>0.0841835</v>
      </c>
    </row>
    <row r="71" spans="1:33" ht="12.75">
      <c r="A71" s="9" t="s">
        <v>60</v>
      </c>
      <c r="B71" s="29">
        <v>30826</v>
      </c>
      <c r="C71" s="30" t="e">
        <v>#N/A</v>
      </c>
      <c r="D71" s="29">
        <v>30833</v>
      </c>
      <c r="E71" s="30" t="e">
        <v>#N/A</v>
      </c>
      <c r="F71" s="31">
        <v>7</v>
      </c>
      <c r="G71" s="32">
        <v>84.405737704918</v>
      </c>
      <c r="H71" s="32">
        <v>16.868852459015955</v>
      </c>
      <c r="I71" s="32">
        <v>4.86885245901639</v>
      </c>
      <c r="J71" s="33" t="e">
        <v>#N/A</v>
      </c>
      <c r="K71" s="33">
        <v>87.8000000000002</v>
      </c>
      <c r="L71" s="34">
        <f t="shared" si="0"/>
        <v>52.26190476190488</v>
      </c>
      <c r="M71" s="33" t="e">
        <v>#N/A</v>
      </c>
      <c r="N71" s="31">
        <v>4012.79967337012</v>
      </c>
      <c r="O71" s="32">
        <v>57.7191085657858</v>
      </c>
      <c r="P71" s="32">
        <v>0.171277924627315</v>
      </c>
      <c r="Q71" s="32">
        <v>8.01620878646663</v>
      </c>
      <c r="R71" s="32">
        <v>31.3096217670101</v>
      </c>
      <c r="S71" s="32">
        <v>0.135576987710201</v>
      </c>
      <c r="T71" s="32">
        <v>1.84349427774316</v>
      </c>
      <c r="U71" s="35" t="e">
        <v>#N/A</v>
      </c>
      <c r="V71" s="32" t="e">
        <v>#N/A</v>
      </c>
      <c r="W71" s="32" t="e">
        <v>#N/A</v>
      </c>
      <c r="X71" s="32" t="e">
        <v>#N/A</v>
      </c>
      <c r="Y71" s="35" t="e">
        <v>#N/A</v>
      </c>
      <c r="Z71" s="32">
        <v>0.523</v>
      </c>
      <c r="AA71" s="31">
        <v>4012</v>
      </c>
      <c r="AB71" s="34">
        <v>24.58</v>
      </c>
      <c r="AC71" s="34">
        <v>10.9</v>
      </c>
      <c r="AD71" s="34">
        <v>136.25</v>
      </c>
      <c r="AE71" s="32" t="e">
        <v>#N/A</v>
      </c>
      <c r="AF71" s="33">
        <v>3.46</v>
      </c>
      <c r="AG71" s="35">
        <v>0.0576782</v>
      </c>
    </row>
    <row r="72" spans="1:33" ht="12.75">
      <c r="A72" s="9" t="s">
        <v>60</v>
      </c>
      <c r="B72" s="29">
        <v>30833</v>
      </c>
      <c r="C72" s="30" t="e">
        <v>#N/A</v>
      </c>
      <c r="D72" s="29">
        <v>30840</v>
      </c>
      <c r="E72" s="30" t="e">
        <v>#N/A</v>
      </c>
      <c r="F72" s="31">
        <v>7</v>
      </c>
      <c r="G72" s="32">
        <v>84.4248633879781</v>
      </c>
      <c r="H72" s="32">
        <v>17.09836065573728</v>
      </c>
      <c r="I72" s="32">
        <v>5.0983606557377</v>
      </c>
      <c r="J72" s="33" t="e">
        <v>#N/A</v>
      </c>
      <c r="K72" s="33">
        <v>101.900000000001</v>
      </c>
      <c r="L72" s="34">
        <f t="shared" si="0"/>
        <v>60.6547619047625</v>
      </c>
      <c r="M72" s="33" t="e">
        <v>#N/A</v>
      </c>
      <c r="N72" s="31">
        <v>4607.90568319994</v>
      </c>
      <c r="O72" s="32">
        <v>55.4823222471993</v>
      </c>
      <c r="P72" s="32" t="e">
        <v>#N/A</v>
      </c>
      <c r="Q72" s="32">
        <v>7.80303037258149</v>
      </c>
      <c r="R72" s="32">
        <v>30.6334481876753</v>
      </c>
      <c r="S72" s="32">
        <v>0.092591463743615</v>
      </c>
      <c r="T72" s="32">
        <v>1.81116803786788</v>
      </c>
      <c r="U72" s="35" t="e">
        <v>#N/A</v>
      </c>
      <c r="V72" s="32" t="e">
        <v>#N/A</v>
      </c>
      <c r="W72" s="32" t="e">
        <v>#N/A</v>
      </c>
      <c r="X72" s="32" t="e">
        <v>#N/A</v>
      </c>
      <c r="Y72" s="35" t="e">
        <v>#N/A</v>
      </c>
      <c r="Z72" s="32">
        <v>0.607</v>
      </c>
      <c r="AA72" s="31">
        <v>4608</v>
      </c>
      <c r="AB72" s="34">
        <v>32.53</v>
      </c>
      <c r="AC72" s="34">
        <v>2.7</v>
      </c>
      <c r="AD72" s="34">
        <v>33.75</v>
      </c>
      <c r="AE72" s="32" t="e">
        <v>#N/A</v>
      </c>
      <c r="AF72" s="33">
        <v>3.67</v>
      </c>
      <c r="AG72" s="35">
        <v>0.0611789</v>
      </c>
    </row>
    <row r="73" spans="1:33" ht="12.75">
      <c r="A73" s="9" t="s">
        <v>60</v>
      </c>
      <c r="B73" s="29">
        <v>30840</v>
      </c>
      <c r="C73" s="30" t="e">
        <v>#N/A</v>
      </c>
      <c r="D73" s="29">
        <v>30847</v>
      </c>
      <c r="E73" s="30" t="e">
        <v>#N/A</v>
      </c>
      <c r="F73" s="31">
        <v>7</v>
      </c>
      <c r="G73" s="32">
        <v>84.4439890710382</v>
      </c>
      <c r="H73" s="32">
        <v>17.327868852458437</v>
      </c>
      <c r="I73" s="32">
        <v>5.32786885245902</v>
      </c>
      <c r="J73" s="33" t="e">
        <v>#N/A</v>
      </c>
      <c r="K73" s="33">
        <v>121.599999999999</v>
      </c>
      <c r="L73" s="34">
        <f t="shared" si="0"/>
        <v>72.38095238095178</v>
      </c>
      <c r="M73" s="33" t="e">
        <v>#N/A</v>
      </c>
      <c r="N73" s="31">
        <v>5441.09802597998</v>
      </c>
      <c r="O73" s="32">
        <v>78.2096047467104</v>
      </c>
      <c r="P73" s="32" t="e">
        <v>#N/A</v>
      </c>
      <c r="Q73" s="32">
        <v>10.7618799956197</v>
      </c>
      <c r="R73" s="32">
        <v>42.0057493742424</v>
      </c>
      <c r="S73" s="32">
        <v>0.189032878122933</v>
      </c>
      <c r="T73" s="32">
        <v>1.86187857404748</v>
      </c>
      <c r="U73" s="35" t="e">
        <v>#N/A</v>
      </c>
      <c r="V73" s="32" t="e">
        <v>#N/A</v>
      </c>
      <c r="W73" s="32" t="e">
        <v>#N/A</v>
      </c>
      <c r="X73" s="32" t="e">
        <v>#N/A</v>
      </c>
      <c r="Y73" s="35" t="e">
        <v>#N/A</v>
      </c>
      <c r="Z73" s="32">
        <v>0.724</v>
      </c>
      <c r="AA73" s="31">
        <v>5440</v>
      </c>
      <c r="AB73" s="34">
        <v>26.24</v>
      </c>
      <c r="AC73" s="34">
        <v>5</v>
      </c>
      <c r="AD73" s="34">
        <v>62.5</v>
      </c>
      <c r="AE73" s="32" t="e">
        <v>#N/A</v>
      </c>
      <c r="AF73" s="33">
        <v>2.05</v>
      </c>
      <c r="AG73" s="35">
        <v>0.0341735</v>
      </c>
    </row>
    <row r="74" spans="1:33" ht="12.75">
      <c r="A74" s="9" t="s">
        <v>60</v>
      </c>
      <c r="B74" s="29">
        <v>30847</v>
      </c>
      <c r="C74" s="30" t="e">
        <v>#N/A</v>
      </c>
      <c r="D74" s="29">
        <v>30854</v>
      </c>
      <c r="E74" s="30" t="e">
        <v>#N/A</v>
      </c>
      <c r="F74" s="31">
        <v>7</v>
      </c>
      <c r="G74" s="32">
        <v>84.4631147540984</v>
      </c>
      <c r="H74" s="32">
        <v>17.557377049180786</v>
      </c>
      <c r="I74" s="32">
        <v>5.55737704918033</v>
      </c>
      <c r="J74" s="33" t="e">
        <v>#N/A</v>
      </c>
      <c r="K74" s="33">
        <v>102.400000000001</v>
      </c>
      <c r="L74" s="34">
        <f aca="true" t="shared" si="1" ref="L74:L137">100*K74/(24*(D74-B74))</f>
        <v>60.952380952381546</v>
      </c>
      <c r="M74" s="33" t="e">
        <v>#N/A</v>
      </c>
      <c r="N74" s="31">
        <v>4727.65305346676</v>
      </c>
      <c r="O74" s="32">
        <v>62.1496371829871</v>
      </c>
      <c r="P74" s="32">
        <v>0.142854814505637</v>
      </c>
      <c r="Q74" s="32">
        <v>8.64257286605207</v>
      </c>
      <c r="R74" s="32">
        <v>33.5167953756263</v>
      </c>
      <c r="S74" s="32">
        <v>0.206395470006938</v>
      </c>
      <c r="T74" s="32">
        <v>1.85428339691995</v>
      </c>
      <c r="U74" s="35" t="e">
        <v>#N/A</v>
      </c>
      <c r="V74" s="32" t="e">
        <v>#N/A</v>
      </c>
      <c r="W74" s="32" t="e">
        <v>#N/A</v>
      </c>
      <c r="X74" s="32" t="e">
        <v>#N/A</v>
      </c>
      <c r="Y74" s="35" t="e">
        <v>#N/A</v>
      </c>
      <c r="Z74" s="32">
        <v>0.61</v>
      </c>
      <c r="AA74" s="31">
        <v>4728</v>
      </c>
      <c r="AB74" s="34">
        <v>28.15</v>
      </c>
      <c r="AC74" s="34">
        <v>6.9</v>
      </c>
      <c r="AD74" s="34">
        <v>86.25</v>
      </c>
      <c r="AE74" s="32" t="e">
        <v>#N/A</v>
      </c>
      <c r="AF74" s="33">
        <v>2.25</v>
      </c>
      <c r="AG74" s="35">
        <v>0.0375075</v>
      </c>
    </row>
    <row r="75" spans="1:33" ht="12.75">
      <c r="A75" s="9" t="s">
        <v>60</v>
      </c>
      <c r="B75" s="29">
        <v>30854</v>
      </c>
      <c r="C75" s="30" t="e">
        <v>#N/A</v>
      </c>
      <c r="D75" s="29">
        <v>30861</v>
      </c>
      <c r="E75" s="30" t="e">
        <v>#N/A</v>
      </c>
      <c r="F75" s="31">
        <v>7</v>
      </c>
      <c r="G75" s="32">
        <v>84.4822404371585</v>
      </c>
      <c r="H75" s="32">
        <v>17.786885245901942</v>
      </c>
      <c r="I75" s="32">
        <v>5.78688524590164</v>
      </c>
      <c r="J75" s="33" t="e">
        <v>#N/A</v>
      </c>
      <c r="K75" s="33">
        <v>63.6999999999998</v>
      </c>
      <c r="L75" s="34">
        <f t="shared" si="1"/>
        <v>37.91666666666655</v>
      </c>
      <c r="M75" s="33" t="e">
        <v>#N/A</v>
      </c>
      <c r="N75" s="31">
        <v>2911.3364372856</v>
      </c>
      <c r="O75" s="32">
        <v>60.8608169536052</v>
      </c>
      <c r="P75" s="32" t="e">
        <v>#N/A</v>
      </c>
      <c r="Q75" s="32">
        <v>8.66779314022802</v>
      </c>
      <c r="R75" s="32">
        <v>33.9382349406934</v>
      </c>
      <c r="S75" s="32">
        <v>0.12553940565549</v>
      </c>
      <c r="T75" s="32">
        <v>1.79328173842743</v>
      </c>
      <c r="U75" s="35" t="e">
        <v>#N/A</v>
      </c>
      <c r="V75" s="32" t="e">
        <v>#N/A</v>
      </c>
      <c r="W75" s="32" t="e">
        <v>#N/A</v>
      </c>
      <c r="X75" s="32" t="e">
        <v>#N/A</v>
      </c>
      <c r="Y75" s="35" t="e">
        <v>#N/A</v>
      </c>
      <c r="Z75" s="32">
        <v>0.379</v>
      </c>
      <c r="AA75" s="31">
        <v>2911</v>
      </c>
      <c r="AB75" s="34">
        <v>28.48</v>
      </c>
      <c r="AC75" s="34">
        <v>16.5</v>
      </c>
      <c r="AD75" s="34">
        <v>206.25</v>
      </c>
      <c r="AE75" s="32" t="e">
        <v>#N/A</v>
      </c>
      <c r="AF75" s="33">
        <v>3.91</v>
      </c>
      <c r="AG75" s="35">
        <v>0.0651797</v>
      </c>
    </row>
    <row r="76" spans="1:33" ht="12.75">
      <c r="A76" s="9" t="s">
        <v>60</v>
      </c>
      <c r="B76" s="29">
        <v>30861</v>
      </c>
      <c r="C76" s="30" t="e">
        <v>#N/A</v>
      </c>
      <c r="D76" s="29">
        <v>30868</v>
      </c>
      <c r="E76" s="30" t="e">
        <v>#N/A</v>
      </c>
      <c r="F76" s="31">
        <v>7</v>
      </c>
      <c r="G76" s="32">
        <v>84.5013661202186</v>
      </c>
      <c r="H76" s="32">
        <v>18.01639344262327</v>
      </c>
      <c r="I76" s="32">
        <v>6.01639344262295</v>
      </c>
      <c r="J76" s="33" t="e">
        <v>#N/A</v>
      </c>
      <c r="K76" s="33">
        <v>49.3999999999996</v>
      </c>
      <c r="L76" s="34">
        <f t="shared" si="1"/>
        <v>29.404761904761667</v>
      </c>
      <c r="M76" s="33" t="e">
        <v>#N/A</v>
      </c>
      <c r="N76" s="31">
        <v>2234.35515873332</v>
      </c>
      <c r="O76" s="32">
        <v>54.9809315317818</v>
      </c>
      <c r="P76" s="32" t="e">
        <v>#N/A</v>
      </c>
      <c r="Q76" s="32">
        <v>7.55393337269104</v>
      </c>
      <c r="R76" s="32">
        <v>30.4119332749778</v>
      </c>
      <c r="S76" s="32">
        <v>-0.10075023262086</v>
      </c>
      <c r="T76" s="32">
        <v>1.80787360785836</v>
      </c>
      <c r="U76" s="35" t="e">
        <v>#N/A</v>
      </c>
      <c r="V76" s="32" t="e">
        <v>#N/A</v>
      </c>
      <c r="W76" s="32" t="e">
        <v>#N/A</v>
      </c>
      <c r="X76" s="32" t="e">
        <v>#N/A</v>
      </c>
      <c r="Y76" s="35" t="e">
        <v>#N/A</v>
      </c>
      <c r="Z76" s="32">
        <v>0.294</v>
      </c>
      <c r="AA76" s="31">
        <v>2234</v>
      </c>
      <c r="AB76" s="34">
        <v>25.24</v>
      </c>
      <c r="AC76" s="34">
        <v>11.6</v>
      </c>
      <c r="AD76" s="34">
        <v>145</v>
      </c>
      <c r="AE76" s="32" t="e">
        <v>#N/A</v>
      </c>
      <c r="AF76" s="33">
        <v>2.85</v>
      </c>
      <c r="AG76" s="35">
        <v>0.0475095</v>
      </c>
    </row>
    <row r="77" spans="1:33" ht="12.75">
      <c r="A77" s="9" t="s">
        <v>60</v>
      </c>
      <c r="B77" s="29">
        <v>30868</v>
      </c>
      <c r="C77" s="30" t="e">
        <v>#N/A</v>
      </c>
      <c r="D77" s="29">
        <v>30875</v>
      </c>
      <c r="E77" s="30" t="e">
        <v>#N/A</v>
      </c>
      <c r="F77" s="31">
        <v>7</v>
      </c>
      <c r="G77" s="32">
        <v>84.5204918032787</v>
      </c>
      <c r="H77" s="32">
        <v>18.245901639344424</v>
      </c>
      <c r="I77" s="32">
        <v>6.24590163934426</v>
      </c>
      <c r="J77" s="33" t="e">
        <v>#N/A</v>
      </c>
      <c r="K77" s="33">
        <v>82.1999999999998</v>
      </c>
      <c r="L77" s="34">
        <f t="shared" si="1"/>
        <v>48.92857142857131</v>
      </c>
      <c r="M77" s="33" t="e">
        <v>#N/A</v>
      </c>
      <c r="N77" s="31">
        <v>3869.28993445527</v>
      </c>
      <c r="O77" s="32">
        <v>94.9982979375126</v>
      </c>
      <c r="P77" s="32" t="e">
        <v>#N/A</v>
      </c>
      <c r="Q77" s="32">
        <v>13.1555104068897</v>
      </c>
      <c r="R77" s="32">
        <v>51.411572502903</v>
      </c>
      <c r="S77" s="32">
        <v>0.215217607909045</v>
      </c>
      <c r="T77" s="32">
        <v>1.8477998884813</v>
      </c>
      <c r="U77" s="35" t="e">
        <v>#N/A</v>
      </c>
      <c r="V77" s="32" t="e">
        <v>#N/A</v>
      </c>
      <c r="W77" s="32" t="e">
        <v>#N/A</v>
      </c>
      <c r="X77" s="32" t="e">
        <v>#N/A</v>
      </c>
      <c r="Y77" s="35" t="e">
        <v>#N/A</v>
      </c>
      <c r="Z77" s="32">
        <v>0.489</v>
      </c>
      <c r="AA77" s="31">
        <v>3872</v>
      </c>
      <c r="AB77" s="34">
        <v>34.59</v>
      </c>
      <c r="AC77" s="34">
        <v>11.5</v>
      </c>
      <c r="AD77" s="34">
        <v>143.75</v>
      </c>
      <c r="AE77" s="32" t="e">
        <v>#N/A</v>
      </c>
      <c r="AF77" s="33">
        <v>4.73</v>
      </c>
      <c r="AG77" s="35">
        <v>0.0788491</v>
      </c>
    </row>
    <row r="78" spans="1:33" ht="12.75">
      <c r="A78" s="9" t="s">
        <v>60</v>
      </c>
      <c r="B78" s="29">
        <v>30875</v>
      </c>
      <c r="C78" s="30" t="e">
        <v>#N/A</v>
      </c>
      <c r="D78" s="29">
        <v>30882</v>
      </c>
      <c r="E78" s="30" t="e">
        <v>#N/A</v>
      </c>
      <c r="F78" s="31">
        <v>7</v>
      </c>
      <c r="G78" s="32">
        <v>84.5396174863388</v>
      </c>
      <c r="H78" s="32">
        <v>18.47540983606558</v>
      </c>
      <c r="I78" s="32">
        <v>6.47540983606557</v>
      </c>
      <c r="J78" s="33" t="e">
        <v>#N/A</v>
      </c>
      <c r="K78" s="33">
        <v>131.900000000001</v>
      </c>
      <c r="L78" s="34">
        <f t="shared" si="1"/>
        <v>78.51190476190536</v>
      </c>
      <c r="M78" s="33" t="e">
        <v>#N/A</v>
      </c>
      <c r="N78" s="31">
        <v>5965.81873354105</v>
      </c>
      <c r="O78" s="32">
        <v>76.616648680624</v>
      </c>
      <c r="P78" s="32">
        <v>0.177229655680876</v>
      </c>
      <c r="Q78" s="32">
        <v>10.3558966102427</v>
      </c>
      <c r="R78" s="32">
        <v>40.489450113853</v>
      </c>
      <c r="S78" s="32">
        <v>0.164702016585875</v>
      </c>
      <c r="T78" s="32">
        <v>1.89226202048149</v>
      </c>
      <c r="U78" s="35" t="e">
        <v>#N/A</v>
      </c>
      <c r="V78" s="32" t="e">
        <v>#N/A</v>
      </c>
      <c r="W78" s="32" t="e">
        <v>#N/A</v>
      </c>
      <c r="X78" s="32" t="e">
        <v>#N/A</v>
      </c>
      <c r="Y78" s="35" t="e">
        <v>#N/A</v>
      </c>
      <c r="Z78" s="32">
        <v>0.785</v>
      </c>
      <c r="AA78" s="31">
        <v>5965</v>
      </c>
      <c r="AB78" s="34">
        <v>29.19</v>
      </c>
      <c r="AC78" s="34">
        <v>0.2</v>
      </c>
      <c r="AD78" s="34">
        <v>2.5</v>
      </c>
      <c r="AE78" s="32" t="e">
        <v>#N/A</v>
      </c>
      <c r="AF78" s="33">
        <v>1.57</v>
      </c>
      <c r="AG78" s="35">
        <v>0.0261719</v>
      </c>
    </row>
    <row r="79" spans="1:33" ht="12.75">
      <c r="A79" s="9" t="s">
        <v>60</v>
      </c>
      <c r="B79" s="29">
        <v>30882</v>
      </c>
      <c r="C79" s="30" t="e">
        <v>#N/A</v>
      </c>
      <c r="D79" s="29">
        <v>30890</v>
      </c>
      <c r="E79" s="30" t="e">
        <v>#N/A</v>
      </c>
      <c r="F79" s="31">
        <v>8</v>
      </c>
      <c r="G79" s="32">
        <v>84.5601092896175</v>
      </c>
      <c r="H79" s="32">
        <v>18.721311475410005</v>
      </c>
      <c r="I79" s="32">
        <v>6.72131147540984</v>
      </c>
      <c r="J79" s="33" t="e">
        <v>#N/A</v>
      </c>
      <c r="K79" s="33">
        <v>118</v>
      </c>
      <c r="L79" s="34">
        <f t="shared" si="1"/>
        <v>61.458333333333336</v>
      </c>
      <c r="M79" s="33" t="e">
        <v>#N/A</v>
      </c>
      <c r="N79" s="31">
        <v>5222.9021155931</v>
      </c>
      <c r="O79" s="32">
        <v>80.3591414717407</v>
      </c>
      <c r="P79" s="32">
        <v>0.19729720703046</v>
      </c>
      <c r="Q79" s="32">
        <v>11.1877662469584</v>
      </c>
      <c r="R79" s="32">
        <v>42.4008482446644</v>
      </c>
      <c r="S79" s="32">
        <v>0.515472743776335</v>
      </c>
      <c r="T79" s="32">
        <v>1.89522485512664</v>
      </c>
      <c r="U79" s="35" t="e">
        <v>#N/A</v>
      </c>
      <c r="V79" s="32" t="e">
        <v>#N/A</v>
      </c>
      <c r="W79" s="32" t="e">
        <v>#N/A</v>
      </c>
      <c r="X79" s="32" t="e">
        <v>#N/A</v>
      </c>
      <c r="Y79" s="35" t="e">
        <v>#N/A</v>
      </c>
      <c r="Z79" s="32">
        <v>0.615</v>
      </c>
      <c r="AA79" s="31">
        <v>5222</v>
      </c>
      <c r="AB79" s="34">
        <v>32.7</v>
      </c>
      <c r="AC79" s="34">
        <v>3.1</v>
      </c>
      <c r="AD79" s="34">
        <v>38.75</v>
      </c>
      <c r="AE79" s="32" t="e">
        <v>#N/A</v>
      </c>
      <c r="AF79" s="33">
        <v>2.65</v>
      </c>
      <c r="AG79" s="35">
        <v>0.0441755</v>
      </c>
    </row>
    <row r="80" spans="1:33" ht="12.75">
      <c r="A80" s="9" t="s">
        <v>60</v>
      </c>
      <c r="B80" s="29">
        <v>30890</v>
      </c>
      <c r="C80" s="30" t="e">
        <v>#N/A</v>
      </c>
      <c r="D80" s="29">
        <v>30896</v>
      </c>
      <c r="E80" s="30" t="e">
        <v>#N/A</v>
      </c>
      <c r="F80" s="31">
        <v>6</v>
      </c>
      <c r="G80" s="32">
        <v>84.5792349726776</v>
      </c>
      <c r="H80" s="32">
        <v>18.95081967213116</v>
      </c>
      <c r="I80" s="32">
        <v>6.95081967213115</v>
      </c>
      <c r="J80" s="33" t="e">
        <v>#N/A</v>
      </c>
      <c r="K80" s="33">
        <v>75</v>
      </c>
      <c r="L80" s="34">
        <f t="shared" si="1"/>
        <v>52.083333333333336</v>
      </c>
      <c r="M80" s="33" t="e">
        <v>#N/A</v>
      </c>
      <c r="N80" s="31">
        <v>3426.33729462136</v>
      </c>
      <c r="O80" s="32">
        <v>64.0624127532828</v>
      </c>
      <c r="P80" s="32" t="e">
        <v>#N/A</v>
      </c>
      <c r="Q80" s="32">
        <v>8.84462777426264</v>
      </c>
      <c r="R80" s="32">
        <v>35.1010509644791</v>
      </c>
      <c r="S80" s="32">
        <v>0.00969324650323945</v>
      </c>
      <c r="T80" s="32">
        <v>1.82508531776189</v>
      </c>
      <c r="U80" s="35" t="e">
        <v>#N/A</v>
      </c>
      <c r="V80" s="32" t="e">
        <v>#N/A</v>
      </c>
      <c r="W80" s="32" t="e">
        <v>#N/A</v>
      </c>
      <c r="X80" s="32" t="e">
        <v>#N/A</v>
      </c>
      <c r="Y80" s="35" t="e">
        <v>#N/A</v>
      </c>
      <c r="Z80" s="32">
        <v>0.521</v>
      </c>
      <c r="AA80" s="31">
        <v>3427</v>
      </c>
      <c r="AB80" s="34">
        <v>33.05</v>
      </c>
      <c r="AC80" s="34">
        <v>13.3</v>
      </c>
      <c r="AD80" s="34">
        <v>166.25</v>
      </c>
      <c r="AE80" s="32" t="e">
        <v>#N/A</v>
      </c>
      <c r="AF80" s="33">
        <v>1.9</v>
      </c>
      <c r="AG80" s="35">
        <v>0.031673</v>
      </c>
    </row>
    <row r="81" spans="1:33" ht="12.75">
      <c r="A81" s="9" t="s">
        <v>60</v>
      </c>
      <c r="B81" s="29">
        <v>30896</v>
      </c>
      <c r="C81" s="30" t="e">
        <v>#N/A</v>
      </c>
      <c r="D81" s="29">
        <v>30902</v>
      </c>
      <c r="E81" s="30" t="e">
        <v>#N/A</v>
      </c>
      <c r="F81" s="31">
        <v>6</v>
      </c>
      <c r="G81" s="32">
        <v>84.5956284153006</v>
      </c>
      <c r="H81" s="32">
        <v>19.147540983607144</v>
      </c>
      <c r="I81" s="32">
        <v>7.14754098360656</v>
      </c>
      <c r="J81" s="33" t="e">
        <v>#N/A</v>
      </c>
      <c r="K81" s="33">
        <v>147.4</v>
      </c>
      <c r="L81" s="34">
        <f t="shared" si="1"/>
        <v>102.36111111111111</v>
      </c>
      <c r="M81" s="33" t="e">
        <v>#N/A</v>
      </c>
      <c r="N81" s="31">
        <v>6736.75024891518</v>
      </c>
      <c r="O81" s="32">
        <v>87.6443706808157</v>
      </c>
      <c r="P81" s="32">
        <v>0.164699589416821</v>
      </c>
      <c r="Q81" s="32">
        <v>12.3751662032335</v>
      </c>
      <c r="R81" s="32">
        <v>44.8288995200069</v>
      </c>
      <c r="S81" s="32">
        <v>1.09173219404777</v>
      </c>
      <c r="T81" s="32">
        <v>1.9550863755132</v>
      </c>
      <c r="U81" s="35" t="e">
        <v>#N/A</v>
      </c>
      <c r="V81" s="32" t="e">
        <v>#N/A</v>
      </c>
      <c r="W81" s="32" t="e">
        <v>#N/A</v>
      </c>
      <c r="X81" s="32" t="e">
        <v>#N/A</v>
      </c>
      <c r="Y81" s="35" t="e">
        <v>#N/A</v>
      </c>
      <c r="Z81" s="32">
        <v>1.024</v>
      </c>
      <c r="AA81" s="31">
        <v>6736</v>
      </c>
      <c r="AB81" s="34">
        <v>26.24</v>
      </c>
      <c r="AC81" s="34">
        <v>3.1</v>
      </c>
      <c r="AD81" s="34">
        <v>38.75</v>
      </c>
      <c r="AE81" s="32" t="e">
        <v>#N/A</v>
      </c>
      <c r="AF81" s="33">
        <v>2</v>
      </c>
      <c r="AG81" s="35">
        <v>0.03334</v>
      </c>
    </row>
    <row r="82" spans="1:33" ht="12.75">
      <c r="A82" s="9" t="s">
        <v>60</v>
      </c>
      <c r="B82" s="29">
        <v>30902</v>
      </c>
      <c r="C82" s="30" t="e">
        <v>#N/A</v>
      </c>
      <c r="D82" s="29">
        <v>30910</v>
      </c>
      <c r="E82" s="30" t="e">
        <v>#N/A</v>
      </c>
      <c r="F82" s="31">
        <v>8</v>
      </c>
      <c r="G82" s="32">
        <v>84.6147540983606</v>
      </c>
      <c r="H82" s="32">
        <v>19.377049180327276</v>
      </c>
      <c r="I82" s="32">
        <v>7.37704918032787</v>
      </c>
      <c r="J82" s="33" t="e">
        <v>#N/A</v>
      </c>
      <c r="K82" s="33">
        <v>61</v>
      </c>
      <c r="L82" s="34">
        <f t="shared" si="1"/>
        <v>31.770833333333332</v>
      </c>
      <c r="M82" s="33" t="e">
        <v>#N/A</v>
      </c>
      <c r="N82" s="31">
        <v>2758.41262684195</v>
      </c>
      <c r="O82" s="32">
        <v>102.288444177778</v>
      </c>
      <c r="P82" s="32">
        <v>0.21346770032522</v>
      </c>
      <c r="Q82" s="32">
        <v>13.4292076680384</v>
      </c>
      <c r="R82" s="32">
        <v>54.6860098203295</v>
      </c>
      <c r="S82" s="32">
        <v>-0.335261003738503</v>
      </c>
      <c r="T82" s="32">
        <v>1.87046823335338</v>
      </c>
      <c r="U82" s="35" t="e">
        <v>#N/A</v>
      </c>
      <c r="V82" s="32" t="e">
        <v>#N/A</v>
      </c>
      <c r="W82" s="32" t="e">
        <v>#N/A</v>
      </c>
      <c r="X82" s="32" t="e">
        <v>#N/A</v>
      </c>
      <c r="Y82" s="35" t="e">
        <v>#N/A</v>
      </c>
      <c r="Z82" s="32">
        <v>0.318</v>
      </c>
      <c r="AA82" s="31">
        <v>2759</v>
      </c>
      <c r="AB82" s="34">
        <v>31.26</v>
      </c>
      <c r="AC82" s="34">
        <v>7.3</v>
      </c>
      <c r="AD82" s="34">
        <v>91.25</v>
      </c>
      <c r="AE82" s="32" t="e">
        <v>#N/A</v>
      </c>
      <c r="AF82" s="33">
        <v>4.33</v>
      </c>
      <c r="AG82" s="35">
        <v>0.0721811</v>
      </c>
    </row>
    <row r="83" spans="1:33" ht="12.75">
      <c r="A83" s="9" t="s">
        <v>60</v>
      </c>
      <c r="B83" s="29">
        <v>30910</v>
      </c>
      <c r="C83" s="30" t="e">
        <v>#N/A</v>
      </c>
      <c r="D83" s="29">
        <v>30917</v>
      </c>
      <c r="E83" s="30" t="e">
        <v>#N/A</v>
      </c>
      <c r="F83" s="31">
        <v>7</v>
      </c>
      <c r="G83" s="32">
        <v>84.6352459016394</v>
      </c>
      <c r="H83" s="32">
        <v>19.622950819672724</v>
      </c>
      <c r="I83" s="32">
        <v>7.62295081967213</v>
      </c>
      <c r="J83" s="33" t="e">
        <v>#N/A</v>
      </c>
      <c r="K83" s="33">
        <v>58</v>
      </c>
      <c r="L83" s="34">
        <f t="shared" si="1"/>
        <v>34.523809523809526</v>
      </c>
      <c r="M83" s="33" t="e">
        <v>#N/A</v>
      </c>
      <c r="N83" s="31">
        <v>2677.77223731514</v>
      </c>
      <c r="O83" s="32">
        <v>101.356861579881</v>
      </c>
      <c r="P83" s="32">
        <v>0.182843780802997</v>
      </c>
      <c r="Q83" s="32">
        <v>13.4761939410432</v>
      </c>
      <c r="R83" s="32">
        <v>55.4163038708568</v>
      </c>
      <c r="S83" s="32">
        <v>-0.47208974325146</v>
      </c>
      <c r="T83" s="32">
        <v>1.82900797238454</v>
      </c>
      <c r="U83" s="35" t="e">
        <v>#N/A</v>
      </c>
      <c r="V83" s="32" t="e">
        <v>#N/A</v>
      </c>
      <c r="W83" s="32" t="e">
        <v>#N/A</v>
      </c>
      <c r="X83" s="32" t="e">
        <v>#N/A</v>
      </c>
      <c r="Y83" s="35" t="e">
        <v>#N/A</v>
      </c>
      <c r="Z83" s="32">
        <v>0.345</v>
      </c>
      <c r="AA83" s="31">
        <v>2678</v>
      </c>
      <c r="AB83" s="34">
        <v>35.02</v>
      </c>
      <c r="AC83" s="34">
        <v>18.8</v>
      </c>
      <c r="AD83" s="34">
        <v>235</v>
      </c>
      <c r="AE83" s="32" t="e">
        <v>#N/A</v>
      </c>
      <c r="AF83" s="33">
        <v>2.16</v>
      </c>
      <c r="AG83" s="35">
        <v>0.0360072</v>
      </c>
    </row>
    <row r="84" spans="1:33" ht="12.75">
      <c r="A84" s="9" t="s">
        <v>60</v>
      </c>
      <c r="B84" s="29">
        <v>30917</v>
      </c>
      <c r="C84" s="30" t="e">
        <v>#N/A</v>
      </c>
      <c r="D84" s="29">
        <v>30924</v>
      </c>
      <c r="E84" s="30" t="e">
        <v>#N/A</v>
      </c>
      <c r="F84" s="31">
        <v>7</v>
      </c>
      <c r="G84" s="32">
        <v>84.6543715846994</v>
      </c>
      <c r="H84" s="32">
        <v>19.852459016392856</v>
      </c>
      <c r="I84" s="32">
        <v>7.85245901639344</v>
      </c>
      <c r="J84" s="33" t="e">
        <v>#N/A</v>
      </c>
      <c r="K84" s="33">
        <v>54.6999999999998</v>
      </c>
      <c r="L84" s="34">
        <f t="shared" si="1"/>
        <v>32.55952380952369</v>
      </c>
      <c r="M84" s="33" t="e">
        <v>#N/A</v>
      </c>
      <c r="N84" s="31">
        <v>2525.41623070927</v>
      </c>
      <c r="O84" s="32">
        <v>81.6896848493208</v>
      </c>
      <c r="P84" s="32">
        <v>0.263292835420343</v>
      </c>
      <c r="Q84" s="32">
        <v>10.4561306286464</v>
      </c>
      <c r="R84" s="32">
        <v>44.2673483446341</v>
      </c>
      <c r="S84" s="32">
        <v>-0.685960949697968</v>
      </c>
      <c r="T84" s="32">
        <v>1.8453710896199</v>
      </c>
      <c r="U84" s="35" t="e">
        <v>#N/A</v>
      </c>
      <c r="V84" s="32" t="e">
        <v>#N/A</v>
      </c>
      <c r="W84" s="32" t="e">
        <v>#N/A</v>
      </c>
      <c r="X84" s="32" t="e">
        <v>#N/A</v>
      </c>
      <c r="Y84" s="35" t="e">
        <v>#N/A</v>
      </c>
      <c r="Z84" s="32">
        <v>0.326</v>
      </c>
      <c r="AA84" s="31">
        <v>2525</v>
      </c>
      <c r="AB84" s="34">
        <v>28.94</v>
      </c>
      <c r="AC84" s="34">
        <v>4.9</v>
      </c>
      <c r="AD84" s="34">
        <v>61.25</v>
      </c>
      <c r="AE84" s="32" t="e">
        <v>#N/A</v>
      </c>
      <c r="AF84" s="33">
        <v>5.1</v>
      </c>
      <c r="AG84" s="35">
        <v>0.085017</v>
      </c>
    </row>
    <row r="85" spans="1:34" ht="12.75">
      <c r="A85" s="9" t="s">
        <v>60</v>
      </c>
      <c r="B85" s="29">
        <v>30924</v>
      </c>
      <c r="C85" s="30" t="e">
        <v>#N/A</v>
      </c>
      <c r="D85" s="29">
        <v>30931</v>
      </c>
      <c r="E85" s="30" t="e">
        <v>#N/A</v>
      </c>
      <c r="F85" s="31">
        <v>7</v>
      </c>
      <c r="G85" s="32">
        <v>84.6734972677596</v>
      </c>
      <c r="H85" s="32">
        <v>20.081967213115206</v>
      </c>
      <c r="I85" s="32">
        <v>8.08196721311475</v>
      </c>
      <c r="J85" s="33" t="e">
        <v>#N/A</v>
      </c>
      <c r="K85" s="33">
        <v>11.5</v>
      </c>
      <c r="L85" s="34">
        <f t="shared" si="1"/>
        <v>6.845238095238095</v>
      </c>
      <c r="M85" s="33" t="e">
        <v>#N/A</v>
      </c>
      <c r="N85" s="31">
        <v>514.577527128043</v>
      </c>
      <c r="O85" s="32" t="e">
        <v>#N/A</v>
      </c>
      <c r="P85" s="32" t="e">
        <v>#N/A</v>
      </c>
      <c r="Q85" s="32" t="e">
        <v>#N/A</v>
      </c>
      <c r="R85" s="32" t="e">
        <v>#N/A</v>
      </c>
      <c r="S85" s="32" t="e">
        <v>#N/A</v>
      </c>
      <c r="T85" s="32" t="e">
        <v>#N/A</v>
      </c>
      <c r="U85" s="35" t="e">
        <v>#N/A</v>
      </c>
      <c r="V85" s="32" t="e">
        <v>#N/A</v>
      </c>
      <c r="W85" s="32" t="e">
        <v>#N/A</v>
      </c>
      <c r="X85" s="32" t="e">
        <v>#N/A</v>
      </c>
      <c r="Y85" s="35" t="e">
        <v>#N/A</v>
      </c>
      <c r="Z85" s="32">
        <v>0.068</v>
      </c>
      <c r="AA85" s="31">
        <v>515</v>
      </c>
      <c r="AB85" s="34">
        <v>19.66</v>
      </c>
      <c r="AC85" s="34" t="e">
        <v>#N/A</v>
      </c>
      <c r="AD85" s="34" t="e">
        <v>#N/A</v>
      </c>
      <c r="AE85" s="32" t="e">
        <v>#N/A</v>
      </c>
      <c r="AF85" s="33">
        <v>6.69</v>
      </c>
      <c r="AG85" s="35">
        <v>0.1115223</v>
      </c>
      <c r="AH85" s="9" t="s">
        <v>62</v>
      </c>
    </row>
    <row r="86" spans="1:33" ht="12.75">
      <c r="A86" s="9" t="s">
        <v>60</v>
      </c>
      <c r="B86" s="29">
        <v>30931</v>
      </c>
      <c r="C86" s="30" t="e">
        <v>#N/A</v>
      </c>
      <c r="D86" s="29">
        <v>30938</v>
      </c>
      <c r="E86" s="30" t="e">
        <v>#N/A</v>
      </c>
      <c r="F86" s="31">
        <v>7</v>
      </c>
      <c r="G86" s="32">
        <v>84.6926229508197</v>
      </c>
      <c r="H86" s="32">
        <v>20.311475409836362</v>
      </c>
      <c r="I86" s="32">
        <v>8.31147540983607</v>
      </c>
      <c r="J86" s="33" t="e">
        <v>#N/A</v>
      </c>
      <c r="K86" s="33">
        <v>50.5</v>
      </c>
      <c r="L86" s="34">
        <f t="shared" si="1"/>
        <v>30.05952380952381</v>
      </c>
      <c r="M86" s="33" t="e">
        <v>#N/A</v>
      </c>
      <c r="N86" s="31">
        <v>2331.50858593818</v>
      </c>
      <c r="O86" s="32">
        <v>38.2777273642715</v>
      </c>
      <c r="P86" s="32">
        <v>0.142486286348511</v>
      </c>
      <c r="Q86" s="32">
        <v>5.4956760945592</v>
      </c>
      <c r="R86" s="32">
        <v>20.969581795611</v>
      </c>
      <c r="S86" s="32">
        <v>0.217632356603921</v>
      </c>
      <c r="T86" s="32">
        <v>1.82539297814147</v>
      </c>
      <c r="U86" s="35" t="e">
        <v>#N/A</v>
      </c>
      <c r="V86" s="32" t="e">
        <v>#N/A</v>
      </c>
      <c r="W86" s="32" t="e">
        <v>#N/A</v>
      </c>
      <c r="X86" s="32" t="e">
        <v>#N/A</v>
      </c>
      <c r="Y86" s="35" t="e">
        <v>#N/A</v>
      </c>
      <c r="Z86" s="32">
        <v>0.301</v>
      </c>
      <c r="AA86" s="31">
        <v>2332</v>
      </c>
      <c r="AB86" s="34">
        <v>12.28</v>
      </c>
      <c r="AC86" s="34">
        <v>4.7</v>
      </c>
      <c r="AD86" s="34">
        <v>58.75</v>
      </c>
      <c r="AE86" s="32" t="e">
        <v>#N/A</v>
      </c>
      <c r="AF86" s="33">
        <v>3.07</v>
      </c>
      <c r="AG86" s="35">
        <v>0.0511769</v>
      </c>
    </row>
    <row r="87" spans="1:33" ht="12.75">
      <c r="A87" s="9" t="s">
        <v>60</v>
      </c>
      <c r="B87" s="29">
        <v>30938</v>
      </c>
      <c r="C87" s="30" t="e">
        <v>#N/A</v>
      </c>
      <c r="D87" s="29">
        <v>30945</v>
      </c>
      <c r="E87" s="30" t="e">
        <v>#N/A</v>
      </c>
      <c r="F87" s="31">
        <v>7</v>
      </c>
      <c r="G87" s="32">
        <v>84.7117486338798</v>
      </c>
      <c r="H87" s="32">
        <v>20.540983606557518</v>
      </c>
      <c r="I87" s="32">
        <v>8.54098360655738</v>
      </c>
      <c r="J87" s="33" t="e">
        <v>#N/A</v>
      </c>
      <c r="K87" s="33">
        <v>111.8</v>
      </c>
      <c r="L87" s="34">
        <f t="shared" si="1"/>
        <v>66.54761904761905</v>
      </c>
      <c r="M87" s="33" t="e">
        <v>#N/A</v>
      </c>
      <c r="N87" s="31">
        <v>5162.68652803247</v>
      </c>
      <c r="O87" s="32">
        <v>71.469516112693</v>
      </c>
      <c r="P87" s="32">
        <v>0.0562559819239471</v>
      </c>
      <c r="Q87" s="32">
        <v>8.88389131336224</v>
      </c>
      <c r="R87" s="32">
        <v>37.1226838893586</v>
      </c>
      <c r="S87" s="32">
        <v>-0.459888221589322</v>
      </c>
      <c r="T87" s="32">
        <v>1.92522491977419</v>
      </c>
      <c r="U87" s="35" t="e">
        <v>#N/A</v>
      </c>
      <c r="V87" s="32" t="e">
        <v>#N/A</v>
      </c>
      <c r="W87" s="32" t="e">
        <v>#N/A</v>
      </c>
      <c r="X87" s="32" t="e">
        <v>#N/A</v>
      </c>
      <c r="Y87" s="35" t="e">
        <v>#N/A</v>
      </c>
      <c r="Z87" s="32">
        <v>0.665</v>
      </c>
      <c r="AA87" s="31">
        <v>5162</v>
      </c>
      <c r="AB87" s="34">
        <v>21.3</v>
      </c>
      <c r="AC87" s="34">
        <v>2.9</v>
      </c>
      <c r="AD87" s="34">
        <v>36.25</v>
      </c>
      <c r="AE87" s="32" t="e">
        <v>#N/A</v>
      </c>
      <c r="AF87" s="33">
        <v>1.07</v>
      </c>
      <c r="AG87" s="35">
        <v>0.0178369</v>
      </c>
    </row>
    <row r="88" spans="1:34" ht="12.75">
      <c r="A88" s="9" t="s">
        <v>60</v>
      </c>
      <c r="B88" s="29">
        <v>30945</v>
      </c>
      <c r="C88" s="30" t="e">
        <v>#N/A</v>
      </c>
      <c r="D88" s="29">
        <v>30952</v>
      </c>
      <c r="E88" s="30" t="e">
        <v>#N/A</v>
      </c>
      <c r="F88" s="31">
        <v>7</v>
      </c>
      <c r="G88" s="32">
        <v>84.7308743169399</v>
      </c>
      <c r="H88" s="32">
        <v>20.770491803278844</v>
      </c>
      <c r="I88" s="32">
        <v>8.77049180327869</v>
      </c>
      <c r="J88" s="33" t="e">
        <v>#N/A</v>
      </c>
      <c r="K88" s="33">
        <v>45.9000000000005</v>
      </c>
      <c r="L88" s="34">
        <f t="shared" si="1"/>
        <v>27.321428571428868</v>
      </c>
      <c r="M88" s="33" t="e">
        <v>#N/A</v>
      </c>
      <c r="N88" s="31">
        <v>2031.62039920107</v>
      </c>
      <c r="O88" s="32">
        <v>37.8743460295334</v>
      </c>
      <c r="P88" s="32">
        <v>0.382733900637037</v>
      </c>
      <c r="Q88" s="32">
        <v>5.59857638979844</v>
      </c>
      <c r="R88" s="32">
        <v>21.006178130906</v>
      </c>
      <c r="S88" s="32">
        <v>0.311321354249408</v>
      </c>
      <c r="T88" s="32">
        <v>1.80300984755573</v>
      </c>
      <c r="U88" s="35" t="e">
        <v>#N/A</v>
      </c>
      <c r="V88" s="32" t="e">
        <v>#N/A</v>
      </c>
      <c r="W88" s="32" t="e">
        <v>#N/A</v>
      </c>
      <c r="X88" s="32" t="e">
        <v>#N/A</v>
      </c>
      <c r="Y88" s="35" t="e">
        <v>#N/A</v>
      </c>
      <c r="Z88" s="32">
        <v>0.273</v>
      </c>
      <c r="AA88" s="31">
        <v>2031</v>
      </c>
      <c r="AB88" s="34">
        <v>19.62</v>
      </c>
      <c r="AC88" s="34">
        <v>15.5</v>
      </c>
      <c r="AD88" s="34">
        <v>193.75</v>
      </c>
      <c r="AE88" s="32" t="e">
        <v>#N/A</v>
      </c>
      <c r="AF88" s="33">
        <v>8.1</v>
      </c>
      <c r="AG88" s="35">
        <v>0.135027</v>
      </c>
      <c r="AH88" s="9" t="s">
        <v>68</v>
      </c>
    </row>
    <row r="89" spans="1:34" ht="12.75">
      <c r="A89" s="9" t="s">
        <v>60</v>
      </c>
      <c r="B89" s="29">
        <v>30952</v>
      </c>
      <c r="C89" s="30" t="e">
        <v>#N/A</v>
      </c>
      <c r="D89" s="29">
        <v>30959</v>
      </c>
      <c r="E89" s="30" t="e">
        <v>#N/A</v>
      </c>
      <c r="F89" s="31">
        <v>7</v>
      </c>
      <c r="G89" s="32">
        <v>84.75</v>
      </c>
      <c r="H89" s="32">
        <v>21</v>
      </c>
      <c r="I89" s="32">
        <v>9</v>
      </c>
      <c r="J89" s="33" t="e">
        <v>#N/A</v>
      </c>
      <c r="K89" s="33">
        <v>0.0999999999994543</v>
      </c>
      <c r="L89" s="34">
        <f t="shared" si="1"/>
        <v>0.059523809523484704</v>
      </c>
      <c r="M89" s="33" t="e">
        <v>#N/A</v>
      </c>
      <c r="N89" s="31">
        <v>4.61778759213264</v>
      </c>
      <c r="O89" s="32" t="e">
        <v>#N/A</v>
      </c>
      <c r="P89" s="32" t="e">
        <v>#N/A</v>
      </c>
      <c r="Q89" s="32" t="e">
        <v>#N/A</v>
      </c>
      <c r="R89" s="32" t="e">
        <v>#N/A</v>
      </c>
      <c r="S89" s="32" t="e">
        <v>#N/A</v>
      </c>
      <c r="T89" s="32" t="e">
        <v>#N/A</v>
      </c>
      <c r="U89" s="35" t="e">
        <v>#N/A</v>
      </c>
      <c r="V89" s="32" t="e">
        <v>#N/A</v>
      </c>
      <c r="W89" s="32" t="e">
        <v>#N/A</v>
      </c>
      <c r="X89" s="32" t="e">
        <v>#N/A</v>
      </c>
      <c r="Y89" s="35" t="e">
        <v>#N/A</v>
      </c>
      <c r="Z89" s="32">
        <v>0.001</v>
      </c>
      <c r="AA89" s="31">
        <v>5</v>
      </c>
      <c r="AB89" s="34">
        <v>480.64</v>
      </c>
      <c r="AC89" s="34" t="e">
        <v>#N/A</v>
      </c>
      <c r="AD89" s="34" t="e">
        <v>#N/A</v>
      </c>
      <c r="AE89" s="32" t="e">
        <v>#N/A</v>
      </c>
      <c r="AF89" s="33" t="e">
        <v>#N/A</v>
      </c>
      <c r="AG89" s="35" t="e">
        <v>#N/A</v>
      </c>
      <c r="AH89" s="9" t="s">
        <v>69</v>
      </c>
    </row>
    <row r="90" spans="1:34" ht="12.75">
      <c r="A90" s="9" t="s">
        <v>60</v>
      </c>
      <c r="B90" s="29">
        <v>30959</v>
      </c>
      <c r="C90" s="30" t="e">
        <v>#N/A</v>
      </c>
      <c r="D90" s="29">
        <v>30966</v>
      </c>
      <c r="E90" s="30" t="e">
        <v>#N/A</v>
      </c>
      <c r="F90" s="31">
        <v>7</v>
      </c>
      <c r="G90" s="32">
        <v>84.7691256830601</v>
      </c>
      <c r="H90" s="32">
        <v>21.229508196721156</v>
      </c>
      <c r="I90" s="32">
        <v>9.22950819672131</v>
      </c>
      <c r="J90" s="33" t="e">
        <v>#N/A</v>
      </c>
      <c r="K90" s="33">
        <v>4.69999999999982</v>
      </c>
      <c r="L90" s="34">
        <f t="shared" si="1"/>
        <v>2.7976190476189404</v>
      </c>
      <c r="M90" s="33" t="e">
        <v>#N/A</v>
      </c>
      <c r="N90" s="31">
        <v>219.219722056799</v>
      </c>
      <c r="O90" s="32" t="e">
        <v>#N/A</v>
      </c>
      <c r="P90" s="32" t="e">
        <v>#N/A</v>
      </c>
      <c r="Q90" s="32" t="e">
        <v>#N/A</v>
      </c>
      <c r="R90" s="32" t="e">
        <v>#N/A</v>
      </c>
      <c r="S90" s="32" t="e">
        <v>#N/A</v>
      </c>
      <c r="T90" s="32" t="e">
        <v>#N/A</v>
      </c>
      <c r="U90" s="35" t="e">
        <v>#N/A</v>
      </c>
      <c r="V90" s="32" t="e">
        <v>#N/A</v>
      </c>
      <c r="W90" s="32" t="e">
        <v>#N/A</v>
      </c>
      <c r="X90" s="32" t="e">
        <v>#N/A</v>
      </c>
      <c r="Y90" s="35" t="e">
        <v>#N/A</v>
      </c>
      <c r="Z90" s="32">
        <v>0.028</v>
      </c>
      <c r="AA90" s="31">
        <v>219</v>
      </c>
      <c r="AB90" s="34">
        <v>63.46</v>
      </c>
      <c r="AC90" s="34" t="e">
        <v>#N/A</v>
      </c>
      <c r="AD90" s="34" t="e">
        <v>#N/A</v>
      </c>
      <c r="AE90" s="32" t="e">
        <v>#N/A</v>
      </c>
      <c r="AF90" s="33">
        <v>6.62</v>
      </c>
      <c r="AG90" s="35">
        <v>0.1103554</v>
      </c>
      <c r="AH90" s="9" t="s">
        <v>62</v>
      </c>
    </row>
    <row r="91" spans="1:34" ht="12.75">
      <c r="A91" s="9" t="s">
        <v>60</v>
      </c>
      <c r="B91" s="29">
        <v>30966</v>
      </c>
      <c r="C91" s="30" t="e">
        <v>#N/A</v>
      </c>
      <c r="D91" s="29">
        <v>30973</v>
      </c>
      <c r="E91" s="30" t="e">
        <v>#N/A</v>
      </c>
      <c r="F91" s="31">
        <v>7</v>
      </c>
      <c r="G91" s="32">
        <v>84.7882513661202</v>
      </c>
      <c r="H91" s="32">
        <v>21.459016393442482</v>
      </c>
      <c r="I91" s="32">
        <v>9.45901639344262</v>
      </c>
      <c r="J91" s="33" t="e">
        <v>#N/A</v>
      </c>
      <c r="K91" s="33">
        <v>43.1000000000004</v>
      </c>
      <c r="L91" s="34">
        <f t="shared" si="1"/>
        <v>25.654761904762143</v>
      </c>
      <c r="M91" s="33" t="e">
        <v>#N/A</v>
      </c>
      <c r="N91" s="31">
        <v>1949.40703120258</v>
      </c>
      <c r="O91" s="32">
        <v>53.3904948192341</v>
      </c>
      <c r="P91" s="32">
        <v>0.246185630973097</v>
      </c>
      <c r="Q91" s="32">
        <v>7.6792079644676</v>
      </c>
      <c r="R91" s="32">
        <v>29.6260550390917</v>
      </c>
      <c r="S91" s="32">
        <v>0.222329911128222</v>
      </c>
      <c r="T91" s="32">
        <v>1.80214661549724</v>
      </c>
      <c r="U91" s="35" t="e">
        <v>#N/A</v>
      </c>
      <c r="V91" s="32" t="e">
        <v>#N/A</v>
      </c>
      <c r="W91" s="32" t="e">
        <v>#N/A</v>
      </c>
      <c r="X91" s="32" t="e">
        <v>#N/A</v>
      </c>
      <c r="Y91" s="35" t="e">
        <v>#N/A</v>
      </c>
      <c r="Z91" s="32">
        <v>0.257</v>
      </c>
      <c r="AA91" s="31">
        <v>1949</v>
      </c>
      <c r="AB91" s="34">
        <v>27.92</v>
      </c>
      <c r="AC91" s="34">
        <v>1.8</v>
      </c>
      <c r="AD91" s="34">
        <v>22.5</v>
      </c>
      <c r="AE91" s="32" t="e">
        <v>#N/A</v>
      </c>
      <c r="AF91" s="33">
        <v>7.84</v>
      </c>
      <c r="AG91" s="35">
        <v>0.1306928</v>
      </c>
      <c r="AH91" s="9" t="s">
        <v>70</v>
      </c>
    </row>
    <row r="92" spans="1:33" ht="12.75">
      <c r="A92" s="9" t="s">
        <v>60</v>
      </c>
      <c r="B92" s="29">
        <v>30973</v>
      </c>
      <c r="C92" s="30" t="e">
        <v>#N/A</v>
      </c>
      <c r="D92" s="29">
        <v>30980</v>
      </c>
      <c r="E92" s="30" t="e">
        <v>#N/A</v>
      </c>
      <c r="F92" s="31">
        <v>7</v>
      </c>
      <c r="G92" s="32">
        <v>84.8073770491803</v>
      </c>
      <c r="H92" s="32">
        <v>21.688524590163638</v>
      </c>
      <c r="I92" s="32">
        <v>9.68852459016393</v>
      </c>
      <c r="J92" s="33" t="e">
        <v>#N/A</v>
      </c>
      <c r="K92" s="33">
        <v>76.5</v>
      </c>
      <c r="L92" s="34">
        <f t="shared" si="1"/>
        <v>45.535714285714285</v>
      </c>
      <c r="M92" s="33" t="e">
        <v>#N/A</v>
      </c>
      <c r="N92" s="31">
        <v>3459.32075333458</v>
      </c>
      <c r="O92" s="32">
        <v>66.8737375038161</v>
      </c>
      <c r="P92" s="32">
        <v>0.0912884414362535</v>
      </c>
      <c r="Q92" s="32">
        <v>9.56057167237803</v>
      </c>
      <c r="R92" s="32">
        <v>36.6015495608348</v>
      </c>
      <c r="S92" s="32">
        <v>0.347961647915909</v>
      </c>
      <c r="T92" s="32">
        <v>1.8270739437593</v>
      </c>
      <c r="U92" s="35" t="e">
        <v>#N/A</v>
      </c>
      <c r="V92" s="32" t="e">
        <v>#N/A</v>
      </c>
      <c r="W92" s="32" t="e">
        <v>#N/A</v>
      </c>
      <c r="X92" s="32" t="e">
        <v>#N/A</v>
      </c>
      <c r="Y92" s="35" t="e">
        <v>#N/A</v>
      </c>
      <c r="Z92" s="32">
        <v>0.455</v>
      </c>
      <c r="AA92" s="31">
        <v>3459</v>
      </c>
      <c r="AB92" s="34">
        <v>24.48</v>
      </c>
      <c r="AC92" s="34">
        <v>15.6</v>
      </c>
      <c r="AD92" s="34">
        <v>195</v>
      </c>
      <c r="AE92" s="32" t="e">
        <v>#N/A</v>
      </c>
      <c r="AF92" s="33">
        <v>3.29</v>
      </c>
      <c r="AG92" s="35">
        <v>0.0548443</v>
      </c>
    </row>
    <row r="93" spans="1:33" ht="12.75">
      <c r="A93" s="9" t="s">
        <v>60</v>
      </c>
      <c r="B93" s="29">
        <v>30980</v>
      </c>
      <c r="C93" s="30" t="e">
        <v>#N/A</v>
      </c>
      <c r="D93" s="29">
        <v>30987</v>
      </c>
      <c r="E93" s="30" t="e">
        <v>#N/A</v>
      </c>
      <c r="F93" s="31">
        <v>7</v>
      </c>
      <c r="G93" s="32">
        <v>84.8265027322404</v>
      </c>
      <c r="H93" s="32">
        <v>21.918032786884794</v>
      </c>
      <c r="I93" s="32">
        <v>9.91803278688525</v>
      </c>
      <c r="J93" s="33" t="e">
        <v>#N/A</v>
      </c>
      <c r="K93" s="33">
        <v>48.1000000000004</v>
      </c>
      <c r="L93" s="34">
        <f t="shared" si="1"/>
        <v>28.630952380952618</v>
      </c>
      <c r="M93" s="33" t="e">
        <v>#N/A</v>
      </c>
      <c r="N93" s="31">
        <v>2198.35608529731</v>
      </c>
      <c r="O93" s="32">
        <v>42.4771621961194</v>
      </c>
      <c r="P93" s="32">
        <v>0.114806696552923</v>
      </c>
      <c r="Q93" s="32">
        <v>6.19062493606874</v>
      </c>
      <c r="R93" s="32">
        <v>23.4884786615525</v>
      </c>
      <c r="S93" s="32">
        <v>0.278574856955978</v>
      </c>
      <c r="T93" s="32">
        <v>1.80842543308898</v>
      </c>
      <c r="U93" s="35" t="e">
        <v>#N/A</v>
      </c>
      <c r="V93" s="32" t="e">
        <v>#N/A</v>
      </c>
      <c r="W93" s="32" t="e">
        <v>#N/A</v>
      </c>
      <c r="X93" s="32" t="e">
        <v>#N/A</v>
      </c>
      <c r="Y93" s="35" t="e">
        <v>#N/A</v>
      </c>
      <c r="Z93" s="32">
        <v>0.286</v>
      </c>
      <c r="AA93" s="31">
        <v>2198</v>
      </c>
      <c r="AB93" s="34">
        <v>25.42</v>
      </c>
      <c r="AC93" s="34">
        <v>29.5</v>
      </c>
      <c r="AD93" s="34">
        <v>368.75</v>
      </c>
      <c r="AE93" s="32" t="e">
        <v>#N/A</v>
      </c>
      <c r="AF93" s="33">
        <v>3.47</v>
      </c>
      <c r="AG93" s="35">
        <v>0.0578449</v>
      </c>
    </row>
    <row r="94" spans="1:34" ht="12.75">
      <c r="A94" s="9" t="s">
        <v>60</v>
      </c>
      <c r="B94" s="29">
        <v>30987</v>
      </c>
      <c r="C94" s="30" t="e">
        <v>#N/A</v>
      </c>
      <c r="D94" s="29">
        <v>30994</v>
      </c>
      <c r="E94" s="30" t="e">
        <v>#N/A</v>
      </c>
      <c r="F94" s="31">
        <v>7</v>
      </c>
      <c r="G94" s="32">
        <v>84.8456284153006</v>
      </c>
      <c r="H94" s="32">
        <v>22.147540983607144</v>
      </c>
      <c r="I94" s="32">
        <v>10.1475409836066</v>
      </c>
      <c r="J94" s="33" t="e">
        <v>#N/A</v>
      </c>
      <c r="K94" s="33">
        <v>0.0999999999994543</v>
      </c>
      <c r="L94" s="34">
        <f t="shared" si="1"/>
        <v>0.059523809523484704</v>
      </c>
      <c r="M94" s="33" t="e">
        <v>#N/A</v>
      </c>
      <c r="N94" s="31">
        <v>4.52298615125737</v>
      </c>
      <c r="O94" s="32" t="e">
        <v>#N/A</v>
      </c>
      <c r="P94" s="32" t="e">
        <v>#N/A</v>
      </c>
      <c r="Q94" s="32" t="e">
        <v>#N/A</v>
      </c>
      <c r="R94" s="32" t="e">
        <v>#N/A</v>
      </c>
      <c r="S94" s="32" t="e">
        <v>#N/A</v>
      </c>
      <c r="T94" s="32" t="e">
        <v>#N/A</v>
      </c>
      <c r="U94" s="35" t="e">
        <v>#N/A</v>
      </c>
      <c r="V94" s="32" t="e">
        <v>#N/A</v>
      </c>
      <c r="W94" s="32" t="e">
        <v>#N/A</v>
      </c>
      <c r="X94" s="32" t="e">
        <v>#N/A</v>
      </c>
      <c r="Y94" s="35" t="e">
        <v>#N/A</v>
      </c>
      <c r="Z94" s="32">
        <v>0.001</v>
      </c>
      <c r="AA94" s="31">
        <v>5</v>
      </c>
      <c r="AB94" s="34">
        <v>1078.6</v>
      </c>
      <c r="AC94" s="34" t="e">
        <v>#N/A</v>
      </c>
      <c r="AD94" s="34" t="e">
        <v>#N/A</v>
      </c>
      <c r="AE94" s="32" t="e">
        <v>#N/A</v>
      </c>
      <c r="AF94" s="33" t="e">
        <v>#N/A</v>
      </c>
      <c r="AG94" s="35" t="e">
        <v>#N/A</v>
      </c>
      <c r="AH94" s="9" t="s">
        <v>62</v>
      </c>
    </row>
    <row r="95" spans="1:33" ht="12.75">
      <c r="A95" s="9" t="s">
        <v>60</v>
      </c>
      <c r="B95" s="29">
        <v>30994</v>
      </c>
      <c r="C95" s="30" t="e">
        <v>#N/A</v>
      </c>
      <c r="D95" s="29">
        <v>31001</v>
      </c>
      <c r="E95" s="30" t="e">
        <v>#N/A</v>
      </c>
      <c r="F95" s="31">
        <v>7</v>
      </c>
      <c r="G95" s="32">
        <v>84.8647540983606</v>
      </c>
      <c r="H95" s="32">
        <v>22.377049180327276</v>
      </c>
      <c r="I95" s="32">
        <v>10.3770491803279</v>
      </c>
      <c r="J95" s="33" t="e">
        <v>#N/A</v>
      </c>
      <c r="K95" s="33">
        <v>163</v>
      </c>
      <c r="L95" s="34">
        <f t="shared" si="1"/>
        <v>97.02380952380952</v>
      </c>
      <c r="M95" s="33" t="e">
        <v>#N/A</v>
      </c>
      <c r="N95" s="31">
        <v>6487.31672668008</v>
      </c>
      <c r="O95" s="32">
        <v>60.1921617907244</v>
      </c>
      <c r="P95" s="32">
        <v>0.124344784444156</v>
      </c>
      <c r="Q95" s="32">
        <v>8.39256664871713</v>
      </c>
      <c r="R95" s="32">
        <v>32.6716651783498</v>
      </c>
      <c r="S95" s="32">
        <v>0.169108523326472</v>
      </c>
      <c r="T95" s="32">
        <v>1.84233529151772</v>
      </c>
      <c r="U95" s="35" t="e">
        <v>#N/A</v>
      </c>
      <c r="V95" s="32" t="e">
        <v>#N/A</v>
      </c>
      <c r="W95" s="32" t="e">
        <v>#N/A</v>
      </c>
      <c r="X95" s="32" t="e">
        <v>#N/A</v>
      </c>
      <c r="Y95" s="35" t="e">
        <v>#N/A</v>
      </c>
      <c r="Z95" s="32">
        <v>0.97</v>
      </c>
      <c r="AA95" s="31">
        <v>6545</v>
      </c>
      <c r="AB95" s="34">
        <v>19.67</v>
      </c>
      <c r="AC95" s="34">
        <v>3</v>
      </c>
      <c r="AD95" s="34">
        <v>37.5</v>
      </c>
      <c r="AE95" s="32" t="e">
        <v>#N/A</v>
      </c>
      <c r="AF95" s="33">
        <v>2.46</v>
      </c>
      <c r="AG95" s="35">
        <v>0.0410082</v>
      </c>
    </row>
    <row r="96" spans="1:33" ht="12.75">
      <c r="A96" s="9" t="s">
        <v>60</v>
      </c>
      <c r="B96" s="29">
        <v>31001</v>
      </c>
      <c r="C96" s="30" t="e">
        <v>#N/A</v>
      </c>
      <c r="D96" s="29">
        <v>31008</v>
      </c>
      <c r="E96" s="30" t="e">
        <v>#N/A</v>
      </c>
      <c r="F96" s="31">
        <v>7</v>
      </c>
      <c r="G96" s="32">
        <v>84.8838797814208</v>
      </c>
      <c r="H96" s="32">
        <v>22.606557377049626</v>
      </c>
      <c r="I96" s="32">
        <v>10.6065573770492</v>
      </c>
      <c r="J96" s="33" t="e">
        <v>#N/A</v>
      </c>
      <c r="K96" s="33">
        <v>140.3</v>
      </c>
      <c r="L96" s="34">
        <f t="shared" si="1"/>
        <v>83.51190476190477</v>
      </c>
      <c r="M96" s="33" t="e">
        <v>#N/A</v>
      </c>
      <c r="N96" s="31">
        <v>6345.74957024873</v>
      </c>
      <c r="O96" s="32">
        <v>71.8925231684046</v>
      </c>
      <c r="P96" s="32">
        <v>0.115010211468429</v>
      </c>
      <c r="Q96" s="32">
        <v>10.2514852311529</v>
      </c>
      <c r="R96" s="32">
        <v>38.2956934101758</v>
      </c>
      <c r="S96" s="32">
        <v>0.612459199811703</v>
      </c>
      <c r="T96" s="32">
        <v>1.87730046818532</v>
      </c>
      <c r="U96" s="35" t="e">
        <v>#N/A</v>
      </c>
      <c r="V96" s="32" t="e">
        <v>#N/A</v>
      </c>
      <c r="W96" s="32" t="e">
        <v>#N/A</v>
      </c>
      <c r="X96" s="32" t="e">
        <v>#N/A</v>
      </c>
      <c r="Y96" s="35" t="e">
        <v>#N/A</v>
      </c>
      <c r="Z96" s="32">
        <v>0.835</v>
      </c>
      <c r="AA96" s="31">
        <v>6345</v>
      </c>
      <c r="AB96" s="34">
        <v>30.9</v>
      </c>
      <c r="AC96" s="34">
        <v>9.9</v>
      </c>
      <c r="AD96" s="34">
        <v>123.75</v>
      </c>
      <c r="AE96" s="32" t="e">
        <v>#N/A</v>
      </c>
      <c r="AF96" s="33">
        <v>3.55</v>
      </c>
      <c r="AG96" s="35">
        <v>0.0591785</v>
      </c>
    </row>
    <row r="97" spans="1:33" ht="12.75">
      <c r="A97" s="9" t="s">
        <v>60</v>
      </c>
      <c r="B97" s="29">
        <v>31008</v>
      </c>
      <c r="C97" s="30" t="e">
        <v>#N/A</v>
      </c>
      <c r="D97" s="29">
        <v>31015</v>
      </c>
      <c r="E97" s="30" t="e">
        <v>#N/A</v>
      </c>
      <c r="F97" s="31">
        <v>7</v>
      </c>
      <c r="G97" s="32">
        <v>84.9030054644809</v>
      </c>
      <c r="H97" s="32">
        <v>22.83606557377078</v>
      </c>
      <c r="I97" s="32">
        <v>10.8360655737705</v>
      </c>
      <c r="J97" s="33" t="e">
        <v>#N/A</v>
      </c>
      <c r="K97" s="33">
        <v>121.2</v>
      </c>
      <c r="L97" s="34">
        <f t="shared" si="1"/>
        <v>72.14285714285714</v>
      </c>
      <c r="M97" s="33" t="e">
        <v>#N/A</v>
      </c>
      <c r="N97" s="31">
        <v>5363.25045606989</v>
      </c>
      <c r="O97" s="32">
        <v>53.8755939829327</v>
      </c>
      <c r="P97" s="32">
        <v>0.105060914946139</v>
      </c>
      <c r="Q97" s="32">
        <v>7.78497934079249</v>
      </c>
      <c r="R97" s="32">
        <v>28.8576006784911</v>
      </c>
      <c r="S97" s="32">
        <v>0.521521250016289</v>
      </c>
      <c r="T97" s="32">
        <v>1.86694640982709</v>
      </c>
      <c r="U97" s="35" t="e">
        <v>#N/A</v>
      </c>
      <c r="V97" s="32" t="e">
        <v>#N/A</v>
      </c>
      <c r="W97" s="32" t="e">
        <v>#N/A</v>
      </c>
      <c r="X97" s="32" t="e">
        <v>#N/A</v>
      </c>
      <c r="Y97" s="35" t="e">
        <v>#N/A</v>
      </c>
      <c r="Z97" s="32">
        <v>0.721</v>
      </c>
      <c r="AA97" s="31">
        <v>5364</v>
      </c>
      <c r="AB97" s="34">
        <v>20.44</v>
      </c>
      <c r="AC97" s="34">
        <v>7.1</v>
      </c>
      <c r="AD97" s="34">
        <v>88.75</v>
      </c>
      <c r="AE97" s="32" t="e">
        <v>#N/A</v>
      </c>
      <c r="AF97" s="33">
        <v>3.52</v>
      </c>
      <c r="AG97" s="35">
        <v>0.0586784</v>
      </c>
    </row>
    <row r="98" spans="1:33" ht="12.75">
      <c r="A98" s="9" t="s">
        <v>60</v>
      </c>
      <c r="B98" s="29">
        <v>31015</v>
      </c>
      <c r="C98" s="30" t="e">
        <v>#N/A</v>
      </c>
      <c r="D98" s="29">
        <v>31022</v>
      </c>
      <c r="E98" s="30" t="e">
        <v>#N/A</v>
      </c>
      <c r="F98" s="31">
        <v>7</v>
      </c>
      <c r="G98" s="32">
        <v>84.922131147541</v>
      </c>
      <c r="H98" s="32">
        <v>23.065573770491937</v>
      </c>
      <c r="I98" s="32">
        <v>11.0655737704918</v>
      </c>
      <c r="J98" s="33" t="e">
        <v>#N/A</v>
      </c>
      <c r="K98" s="33">
        <v>73</v>
      </c>
      <c r="L98" s="34">
        <f t="shared" si="1"/>
        <v>43.45238095238095</v>
      </c>
      <c r="M98" s="33" t="e">
        <v>#N/A</v>
      </c>
      <c r="N98" s="31">
        <v>3301.05117638463</v>
      </c>
      <c r="O98" s="32">
        <v>82.2431720968772</v>
      </c>
      <c r="P98" s="32">
        <v>0.192388413891709</v>
      </c>
      <c r="Q98" s="32">
        <v>11.8316099669729</v>
      </c>
      <c r="R98" s="32">
        <v>43.9857949003459</v>
      </c>
      <c r="S98" s="32">
        <v>0.760385390555831</v>
      </c>
      <c r="T98" s="32">
        <v>1.86976664359953</v>
      </c>
      <c r="U98" s="35" t="e">
        <v>#N/A</v>
      </c>
      <c r="V98" s="32" t="e">
        <v>#N/A</v>
      </c>
      <c r="W98" s="32" t="e">
        <v>#N/A</v>
      </c>
      <c r="X98" s="32" t="e">
        <v>#N/A</v>
      </c>
      <c r="Y98" s="35" t="e">
        <v>#N/A</v>
      </c>
      <c r="Z98" s="32">
        <v>0.435</v>
      </c>
      <c r="AA98" s="31">
        <v>3301</v>
      </c>
      <c r="AB98" s="34">
        <v>32.66</v>
      </c>
      <c r="AC98" s="34">
        <v>2.7</v>
      </c>
      <c r="AD98" s="34">
        <v>33.75</v>
      </c>
      <c r="AE98" s="32" t="e">
        <v>#N/A</v>
      </c>
      <c r="AF98" s="33">
        <v>4.76</v>
      </c>
      <c r="AG98" s="35">
        <v>0.0793492</v>
      </c>
    </row>
    <row r="99" spans="1:34" ht="12.75">
      <c r="A99" s="9" t="s">
        <v>60</v>
      </c>
      <c r="B99" s="29">
        <v>31022</v>
      </c>
      <c r="C99" s="30" t="e">
        <v>#N/A</v>
      </c>
      <c r="D99" s="29">
        <v>31029</v>
      </c>
      <c r="E99" s="30" t="e">
        <v>#N/A</v>
      </c>
      <c r="F99" s="31">
        <v>7</v>
      </c>
      <c r="G99" s="32">
        <v>84.9412568306011</v>
      </c>
      <c r="H99" s="32">
        <v>23.295081967213264</v>
      </c>
      <c r="I99" s="32">
        <v>11.2950819672131</v>
      </c>
      <c r="J99" s="33" t="e">
        <v>#N/A</v>
      </c>
      <c r="K99" s="33">
        <v>0.199999999999818</v>
      </c>
      <c r="L99" s="34">
        <f t="shared" si="1"/>
        <v>0.11904761904751071</v>
      </c>
      <c r="M99" s="33" t="e">
        <v>#N/A</v>
      </c>
      <c r="N99" s="31">
        <v>8.94917438482739</v>
      </c>
      <c r="O99" s="32" t="e">
        <v>#N/A</v>
      </c>
      <c r="P99" s="32" t="e">
        <v>#N/A</v>
      </c>
      <c r="Q99" s="32" t="e">
        <v>#N/A</v>
      </c>
      <c r="R99" s="32" t="e">
        <v>#N/A</v>
      </c>
      <c r="S99" s="32" t="e">
        <v>#N/A</v>
      </c>
      <c r="T99" s="32" t="e">
        <v>#N/A</v>
      </c>
      <c r="U99" s="35" t="e">
        <v>#N/A</v>
      </c>
      <c r="V99" s="32" t="e">
        <v>#N/A</v>
      </c>
      <c r="W99" s="32" t="e">
        <v>#N/A</v>
      </c>
      <c r="X99" s="32" t="e">
        <v>#N/A</v>
      </c>
      <c r="Y99" s="35" t="e">
        <v>#N/A</v>
      </c>
      <c r="Z99" s="32">
        <v>0.001</v>
      </c>
      <c r="AA99" s="31">
        <v>9</v>
      </c>
      <c r="AB99" s="34">
        <v>932.71</v>
      </c>
      <c r="AC99" s="34" t="e">
        <v>#N/A</v>
      </c>
      <c r="AD99" s="34" t="e">
        <v>#N/A</v>
      </c>
      <c r="AE99" s="32" t="e">
        <v>#N/A</v>
      </c>
      <c r="AF99" s="33" t="e">
        <v>#N/A</v>
      </c>
      <c r="AG99" s="35" t="e">
        <v>#N/A</v>
      </c>
      <c r="AH99" s="9" t="s">
        <v>71</v>
      </c>
    </row>
    <row r="100" spans="1:34" ht="12.75">
      <c r="A100" s="9" t="s">
        <v>60</v>
      </c>
      <c r="B100" s="29">
        <v>31029</v>
      </c>
      <c r="C100" s="30" t="e">
        <v>#N/A</v>
      </c>
      <c r="D100" s="29">
        <v>31036</v>
      </c>
      <c r="E100" s="30" t="e">
        <v>#N/A</v>
      </c>
      <c r="F100" s="31">
        <v>7</v>
      </c>
      <c r="G100" s="32">
        <v>84.9603825136612</v>
      </c>
      <c r="H100" s="32">
        <v>23.52459016393442</v>
      </c>
      <c r="I100" s="32">
        <v>11.5245901639344</v>
      </c>
      <c r="J100" s="33" t="e">
        <v>#N/A</v>
      </c>
      <c r="K100" s="33">
        <v>0</v>
      </c>
      <c r="L100" s="34">
        <f t="shared" si="1"/>
        <v>0</v>
      </c>
      <c r="M100" s="33" t="e">
        <v>#N/A</v>
      </c>
      <c r="N100" s="31">
        <v>0</v>
      </c>
      <c r="O100" s="32" t="e">
        <v>#N/A</v>
      </c>
      <c r="P100" s="32" t="e">
        <v>#N/A</v>
      </c>
      <c r="Q100" s="32" t="e">
        <v>#N/A</v>
      </c>
      <c r="R100" s="32" t="e">
        <v>#N/A</v>
      </c>
      <c r="S100" s="32" t="e">
        <v>#N/A</v>
      </c>
      <c r="T100" s="32" t="e">
        <v>#N/A</v>
      </c>
      <c r="U100" s="35" t="e">
        <v>#N/A</v>
      </c>
      <c r="V100" s="32" t="e">
        <v>#N/A</v>
      </c>
      <c r="W100" s="32" t="e">
        <v>#N/A</v>
      </c>
      <c r="X100" s="32" t="e">
        <v>#N/A</v>
      </c>
      <c r="Y100" s="35" t="e">
        <v>#N/A</v>
      </c>
      <c r="Z100" s="32">
        <v>0</v>
      </c>
      <c r="AA100" s="31">
        <v>0</v>
      </c>
      <c r="AB100" s="34" t="e">
        <v>#N/A</v>
      </c>
      <c r="AC100" s="34" t="e">
        <v>#N/A</v>
      </c>
      <c r="AD100" s="34" t="e">
        <v>#N/A</v>
      </c>
      <c r="AE100" s="32" t="e">
        <v>#N/A</v>
      </c>
      <c r="AF100" s="33" t="e">
        <v>#N/A</v>
      </c>
      <c r="AG100" s="35" t="e">
        <v>#N/A</v>
      </c>
      <c r="AH100" s="9" t="s">
        <v>71</v>
      </c>
    </row>
    <row r="101" spans="1:34" ht="12.75">
      <c r="A101" s="9" t="s">
        <v>60</v>
      </c>
      <c r="B101" s="29">
        <v>31036</v>
      </c>
      <c r="C101" s="30" t="e">
        <v>#N/A</v>
      </c>
      <c r="D101" s="29">
        <v>31043</v>
      </c>
      <c r="E101" s="30" t="e">
        <v>#N/A</v>
      </c>
      <c r="F101" s="31">
        <v>7</v>
      </c>
      <c r="G101" s="32">
        <v>84.9795081967213</v>
      </c>
      <c r="H101" s="32">
        <v>23.754098360655576</v>
      </c>
      <c r="I101" s="32">
        <v>11.7540983606557</v>
      </c>
      <c r="J101" s="33" t="e">
        <v>#N/A</v>
      </c>
      <c r="K101" s="33">
        <v>0</v>
      </c>
      <c r="L101" s="34">
        <f t="shared" si="1"/>
        <v>0</v>
      </c>
      <c r="M101" s="33" t="e">
        <v>#N/A</v>
      </c>
      <c r="N101" s="31">
        <v>0</v>
      </c>
      <c r="O101" s="32" t="e">
        <v>#N/A</v>
      </c>
      <c r="P101" s="32" t="e">
        <v>#N/A</v>
      </c>
      <c r="Q101" s="32" t="e">
        <v>#N/A</v>
      </c>
      <c r="R101" s="32" t="e">
        <v>#N/A</v>
      </c>
      <c r="S101" s="32" t="e">
        <v>#N/A</v>
      </c>
      <c r="T101" s="32" t="e">
        <v>#N/A</v>
      </c>
      <c r="U101" s="35" t="e">
        <v>#N/A</v>
      </c>
      <c r="V101" s="32" t="e">
        <v>#N/A</v>
      </c>
      <c r="W101" s="32" t="e">
        <v>#N/A</v>
      </c>
      <c r="X101" s="32" t="e">
        <v>#N/A</v>
      </c>
      <c r="Y101" s="35" t="e">
        <v>#N/A</v>
      </c>
      <c r="Z101" s="32">
        <v>0</v>
      </c>
      <c r="AA101" s="31">
        <v>0</v>
      </c>
      <c r="AB101" s="34" t="e">
        <v>#N/A</v>
      </c>
      <c r="AC101" s="34" t="e">
        <v>#N/A</v>
      </c>
      <c r="AD101" s="34" t="e">
        <v>#N/A</v>
      </c>
      <c r="AE101" s="32" t="e">
        <v>#N/A</v>
      </c>
      <c r="AF101" s="33" t="e">
        <v>#N/A</v>
      </c>
      <c r="AG101" s="35" t="e">
        <v>#N/A</v>
      </c>
      <c r="AH101" s="9" t="s">
        <v>71</v>
      </c>
    </row>
    <row r="102" spans="1:34" ht="12.75">
      <c r="A102" s="9" t="s">
        <v>60</v>
      </c>
      <c r="B102" s="29">
        <v>31043</v>
      </c>
      <c r="C102" s="30" t="e">
        <v>#N/A</v>
      </c>
      <c r="D102" s="29">
        <v>31050</v>
      </c>
      <c r="E102" s="30" t="e">
        <v>#N/A</v>
      </c>
      <c r="F102" s="31">
        <v>7</v>
      </c>
      <c r="G102" s="32">
        <v>84.9986338797814</v>
      </c>
      <c r="H102" s="32">
        <v>23.98360655737673</v>
      </c>
      <c r="I102" s="32">
        <v>11.983606557377</v>
      </c>
      <c r="J102" s="33" t="e">
        <v>#N/A</v>
      </c>
      <c r="K102" s="33">
        <v>0</v>
      </c>
      <c r="L102" s="34">
        <f t="shared" si="1"/>
        <v>0</v>
      </c>
      <c r="M102" s="33" t="e">
        <v>#N/A</v>
      </c>
      <c r="N102" s="31">
        <v>0</v>
      </c>
      <c r="O102" s="32" t="e">
        <v>#N/A</v>
      </c>
      <c r="P102" s="32" t="e">
        <v>#N/A</v>
      </c>
      <c r="Q102" s="32" t="e">
        <v>#N/A</v>
      </c>
      <c r="R102" s="32" t="e">
        <v>#N/A</v>
      </c>
      <c r="S102" s="32" t="e">
        <v>#N/A</v>
      </c>
      <c r="T102" s="32" t="e">
        <v>#N/A</v>
      </c>
      <c r="U102" s="35" t="e">
        <v>#N/A</v>
      </c>
      <c r="V102" s="32" t="e">
        <v>#N/A</v>
      </c>
      <c r="W102" s="32" t="e">
        <v>#N/A</v>
      </c>
      <c r="X102" s="32" t="e">
        <v>#N/A</v>
      </c>
      <c r="Y102" s="35" t="e">
        <v>#N/A</v>
      </c>
      <c r="Z102" s="32">
        <v>0</v>
      </c>
      <c r="AA102" s="31">
        <v>0</v>
      </c>
      <c r="AB102" s="34" t="e">
        <v>#N/A</v>
      </c>
      <c r="AC102" s="34" t="e">
        <v>#N/A</v>
      </c>
      <c r="AD102" s="34" t="e">
        <v>#N/A</v>
      </c>
      <c r="AE102" s="32" t="e">
        <v>#N/A</v>
      </c>
      <c r="AF102" s="33" t="e">
        <v>#N/A</v>
      </c>
      <c r="AG102" s="35" t="e">
        <v>#N/A</v>
      </c>
      <c r="AH102" s="9" t="s">
        <v>71</v>
      </c>
    </row>
    <row r="103" spans="1:34" ht="12.75">
      <c r="A103" s="9" t="s">
        <v>60</v>
      </c>
      <c r="B103" s="29">
        <v>31050</v>
      </c>
      <c r="C103" s="30" t="e">
        <v>#N/A</v>
      </c>
      <c r="D103" s="29">
        <v>31057</v>
      </c>
      <c r="E103" s="30" t="e">
        <v>#N/A</v>
      </c>
      <c r="F103" s="31">
        <v>7</v>
      </c>
      <c r="G103" s="32">
        <v>85.0178082191781</v>
      </c>
      <c r="H103" s="32">
        <v>24.213698630137117</v>
      </c>
      <c r="I103" s="32">
        <v>0.213698630136986</v>
      </c>
      <c r="J103" s="33" t="e">
        <v>#N/A</v>
      </c>
      <c r="K103" s="33">
        <v>51</v>
      </c>
      <c r="L103" s="34">
        <f t="shared" si="1"/>
        <v>30.357142857142858</v>
      </c>
      <c r="M103" s="33" t="e">
        <v>#N/A</v>
      </c>
      <c r="N103" s="31">
        <v>2206.90368429112</v>
      </c>
      <c r="O103" s="32">
        <v>69.3905488898532</v>
      </c>
      <c r="P103" s="32">
        <v>0.217799264834883</v>
      </c>
      <c r="Q103" s="32">
        <v>9.75078167351564</v>
      </c>
      <c r="R103" s="32">
        <v>37.6556170491388</v>
      </c>
      <c r="S103" s="32">
        <v>0.272862862247398</v>
      </c>
      <c r="T103" s="32">
        <v>1.84276754247054</v>
      </c>
      <c r="U103" s="35" t="e">
        <v>#N/A</v>
      </c>
      <c r="V103" s="32" t="e">
        <v>#N/A</v>
      </c>
      <c r="W103" s="32" t="e">
        <v>#N/A</v>
      </c>
      <c r="X103" s="32" t="e">
        <v>#N/A</v>
      </c>
      <c r="Y103" s="35" t="e">
        <v>#N/A</v>
      </c>
      <c r="Z103" s="32">
        <v>0.305</v>
      </c>
      <c r="AA103" s="31">
        <v>2245</v>
      </c>
      <c r="AB103" s="34">
        <v>27.29</v>
      </c>
      <c r="AC103" s="34">
        <v>14.1</v>
      </c>
      <c r="AD103" s="34">
        <v>176.25</v>
      </c>
      <c r="AE103" s="32">
        <v>0.735</v>
      </c>
      <c r="AF103" s="33" t="e">
        <v>#N/A</v>
      </c>
      <c r="AG103" s="35" t="e">
        <v>#N/A</v>
      </c>
      <c r="AH103" s="9" t="s">
        <v>72</v>
      </c>
    </row>
    <row r="104" spans="1:34" ht="12.75">
      <c r="A104" s="9" t="s">
        <v>60</v>
      </c>
      <c r="B104" s="29">
        <v>31057</v>
      </c>
      <c r="C104" s="30" t="e">
        <v>#N/A</v>
      </c>
      <c r="D104" s="29">
        <v>31064</v>
      </c>
      <c r="E104" s="30" t="e">
        <v>#N/A</v>
      </c>
      <c r="F104" s="31">
        <v>7</v>
      </c>
      <c r="G104" s="32">
        <v>85.0369863013699</v>
      </c>
      <c r="H104" s="32">
        <v>24.44383561643872</v>
      </c>
      <c r="I104" s="32">
        <v>0.443835616438356</v>
      </c>
      <c r="J104" s="33" t="e">
        <v>#N/A</v>
      </c>
      <c r="K104" s="33">
        <v>19.1000000000004</v>
      </c>
      <c r="L104" s="34">
        <f t="shared" si="1"/>
        <v>11.369047619047857</v>
      </c>
      <c r="M104" s="33" t="e">
        <v>#N/A</v>
      </c>
      <c r="N104" s="31">
        <v>826.50706607767</v>
      </c>
      <c r="O104" s="32">
        <v>48.5104951253159</v>
      </c>
      <c r="P104" s="32">
        <v>0.157519766428428</v>
      </c>
      <c r="Q104" s="32">
        <v>6.79444741670517</v>
      </c>
      <c r="R104" s="32">
        <v>26.6691246871065</v>
      </c>
      <c r="S104" s="32">
        <v>0.0818287329604563</v>
      </c>
      <c r="T104" s="32">
        <v>1.81897590170137</v>
      </c>
      <c r="U104" s="35" t="e">
        <v>#N/A</v>
      </c>
      <c r="V104" s="32" t="e">
        <v>#N/A</v>
      </c>
      <c r="W104" s="32" t="e">
        <v>#N/A</v>
      </c>
      <c r="X104" s="32" t="e">
        <v>#N/A</v>
      </c>
      <c r="Y104" s="35" t="e">
        <v>#N/A</v>
      </c>
      <c r="Z104" s="32">
        <v>0.114</v>
      </c>
      <c r="AA104" s="31">
        <v>827</v>
      </c>
      <c r="AB104" s="34">
        <v>22.28</v>
      </c>
      <c r="AC104" s="34">
        <v>7.57</v>
      </c>
      <c r="AD104" s="34">
        <v>94.625</v>
      </c>
      <c r="AE104" s="32" t="e">
        <v>#N/A</v>
      </c>
      <c r="AF104" s="33" t="e">
        <v>#N/A</v>
      </c>
      <c r="AG104" s="35" t="e">
        <v>#N/A</v>
      </c>
      <c r="AH104" s="9" t="s">
        <v>73</v>
      </c>
    </row>
    <row r="105" spans="1:34" ht="12.75">
      <c r="A105" s="9" t="s">
        <v>60</v>
      </c>
      <c r="B105" s="29">
        <v>31064</v>
      </c>
      <c r="C105" s="30" t="e">
        <v>#N/A</v>
      </c>
      <c r="D105" s="29">
        <v>31071</v>
      </c>
      <c r="E105" s="30" t="e">
        <v>#N/A</v>
      </c>
      <c r="F105" s="31">
        <v>7</v>
      </c>
      <c r="G105" s="32">
        <v>85.0561643835617</v>
      </c>
      <c r="H105" s="32">
        <v>24.67397260274032</v>
      </c>
      <c r="I105" s="32">
        <v>0.673972602739726</v>
      </c>
      <c r="J105" s="33" t="e">
        <v>#N/A</v>
      </c>
      <c r="K105" s="33">
        <v>64.6000000000004</v>
      </c>
      <c r="L105" s="34">
        <f t="shared" si="1"/>
        <v>38.4523809523812</v>
      </c>
      <c r="M105" s="33" t="e">
        <v>#N/A</v>
      </c>
      <c r="N105" s="31">
        <v>2795.41133343543</v>
      </c>
      <c r="O105" s="32">
        <v>61.2332288821471</v>
      </c>
      <c r="P105" s="32">
        <v>0.1273801804196</v>
      </c>
      <c r="Q105" s="32">
        <v>8.9765401248344</v>
      </c>
      <c r="R105" s="32">
        <v>33.4829221304514</v>
      </c>
      <c r="S105" s="32">
        <v>0.548888624599777</v>
      </c>
      <c r="T105" s="32">
        <v>1.82878987214972</v>
      </c>
      <c r="U105" s="35" t="e">
        <v>#N/A</v>
      </c>
      <c r="V105" s="32" t="e">
        <v>#N/A</v>
      </c>
      <c r="W105" s="32" t="e">
        <v>#N/A</v>
      </c>
      <c r="X105" s="32" t="e">
        <v>#N/A</v>
      </c>
      <c r="Y105" s="35" t="e">
        <v>#N/A</v>
      </c>
      <c r="Z105" s="32">
        <v>0.385</v>
      </c>
      <c r="AA105" s="31">
        <v>2795</v>
      </c>
      <c r="AB105" s="34">
        <v>37.38</v>
      </c>
      <c r="AC105" s="34">
        <v>20.5</v>
      </c>
      <c r="AD105" s="34">
        <v>256.25</v>
      </c>
      <c r="AE105" s="32">
        <v>4.042</v>
      </c>
      <c r="AF105" s="33" t="e">
        <v>#N/A</v>
      </c>
      <c r="AG105" s="35" t="e">
        <v>#N/A</v>
      </c>
      <c r="AH105" s="9" t="s">
        <v>74</v>
      </c>
    </row>
    <row r="106" spans="1:34" ht="12.75">
      <c r="A106" s="9" t="s">
        <v>60</v>
      </c>
      <c r="B106" s="29">
        <v>31071</v>
      </c>
      <c r="C106" s="30" t="e">
        <v>#N/A</v>
      </c>
      <c r="D106" s="29">
        <v>31078</v>
      </c>
      <c r="E106" s="30" t="e">
        <v>#N/A</v>
      </c>
      <c r="F106" s="31">
        <v>7</v>
      </c>
      <c r="G106" s="32">
        <v>85.0753424657534</v>
      </c>
      <c r="H106" s="32">
        <v>24.90410958904073</v>
      </c>
      <c r="I106" s="32">
        <v>0.904109589041096</v>
      </c>
      <c r="J106" s="33" t="e">
        <v>#N/A</v>
      </c>
      <c r="K106" s="33">
        <v>161.9</v>
      </c>
      <c r="L106" s="34">
        <f t="shared" si="1"/>
        <v>96.36904761904762</v>
      </c>
      <c r="M106" s="33" t="e">
        <v>#N/A</v>
      </c>
      <c r="N106" s="31">
        <v>7005.83738209277</v>
      </c>
      <c r="O106" s="32">
        <v>83.8124969187622</v>
      </c>
      <c r="P106" s="32">
        <v>0.0673309947509931</v>
      </c>
      <c r="Q106" s="32">
        <v>10.9642921767411</v>
      </c>
      <c r="R106" s="32">
        <v>43.8460562594789</v>
      </c>
      <c r="S106" s="32">
        <v>-0.0717601837697555</v>
      </c>
      <c r="T106" s="32">
        <v>1.91151734201051</v>
      </c>
      <c r="U106" s="35" t="e">
        <v>#N/A</v>
      </c>
      <c r="V106" s="32" t="e">
        <v>#N/A</v>
      </c>
      <c r="W106" s="32" t="e">
        <v>#N/A</v>
      </c>
      <c r="X106" s="32" t="e">
        <v>#N/A</v>
      </c>
      <c r="Y106" s="35" t="e">
        <v>#N/A</v>
      </c>
      <c r="Z106" s="32">
        <v>0.964</v>
      </c>
      <c r="AA106" s="31">
        <v>7006</v>
      </c>
      <c r="AB106" s="34">
        <v>18.71</v>
      </c>
      <c r="AC106" s="34">
        <v>4.43</v>
      </c>
      <c r="AD106" s="34">
        <v>55.375</v>
      </c>
      <c r="AE106" s="32">
        <v>1.62</v>
      </c>
      <c r="AF106" s="33" t="e">
        <v>#N/A</v>
      </c>
      <c r="AG106" s="35" t="e">
        <v>#N/A</v>
      </c>
      <c r="AH106" s="9" t="s">
        <v>75</v>
      </c>
    </row>
    <row r="107" spans="1:34" ht="12.75">
      <c r="A107" s="9" t="s">
        <v>60</v>
      </c>
      <c r="B107" s="29">
        <v>31078</v>
      </c>
      <c r="C107" s="30" t="e">
        <v>#N/A</v>
      </c>
      <c r="D107" s="29">
        <v>31086</v>
      </c>
      <c r="E107" s="30" t="e">
        <v>#N/A</v>
      </c>
      <c r="F107" s="31">
        <v>8</v>
      </c>
      <c r="G107" s="32">
        <v>85.0958904109589</v>
      </c>
      <c r="H107" s="32">
        <v>25.150684931506817</v>
      </c>
      <c r="I107" s="32">
        <v>1.15068493150685</v>
      </c>
      <c r="J107" s="33" t="e">
        <v>#N/A</v>
      </c>
      <c r="K107" s="33">
        <v>137.9</v>
      </c>
      <c r="L107" s="34">
        <f t="shared" si="1"/>
        <v>71.82291666666667</v>
      </c>
      <c r="M107" s="33" t="e">
        <v>#N/A</v>
      </c>
      <c r="N107" s="31">
        <v>5050.82117099459</v>
      </c>
      <c r="O107" s="32">
        <v>77.1117722869815</v>
      </c>
      <c r="P107" s="32">
        <v>0.117467631482816</v>
      </c>
      <c r="Q107" s="32">
        <v>11.1661577574512</v>
      </c>
      <c r="R107" s="32">
        <v>40.987469758157</v>
      </c>
      <c r="S107" s="32">
        <v>0.849611619323078</v>
      </c>
      <c r="T107" s="32">
        <v>1.8813499038114</v>
      </c>
      <c r="U107" s="35" t="e">
        <v>#N/A</v>
      </c>
      <c r="V107" s="32" t="e">
        <v>#N/A</v>
      </c>
      <c r="W107" s="32" t="e">
        <v>#N/A</v>
      </c>
      <c r="X107" s="32" t="e">
        <v>#N/A</v>
      </c>
      <c r="Y107" s="35" t="e">
        <v>#N/A</v>
      </c>
      <c r="Z107" s="32">
        <v>0.718</v>
      </c>
      <c r="AA107" s="31">
        <v>5073</v>
      </c>
      <c r="AB107" s="34">
        <v>32.17</v>
      </c>
      <c r="AC107" s="34">
        <v>8.4</v>
      </c>
      <c r="AD107" s="34">
        <v>105</v>
      </c>
      <c r="AE107" s="32" t="e">
        <v>#N/A</v>
      </c>
      <c r="AF107" s="33" t="e">
        <v>#N/A</v>
      </c>
      <c r="AG107" s="35" t="e">
        <v>#N/A</v>
      </c>
      <c r="AH107" s="9" t="s">
        <v>76</v>
      </c>
    </row>
    <row r="108" spans="1:33" ht="12.75">
      <c r="A108" s="9" t="s">
        <v>60</v>
      </c>
      <c r="B108" s="29">
        <v>31086</v>
      </c>
      <c r="C108" s="30" t="e">
        <v>#N/A</v>
      </c>
      <c r="D108" s="29">
        <v>31092</v>
      </c>
      <c r="E108" s="30" t="e">
        <v>#N/A</v>
      </c>
      <c r="F108" s="31">
        <v>6</v>
      </c>
      <c r="G108" s="32">
        <v>85.1150684931507</v>
      </c>
      <c r="H108" s="32">
        <v>25.38082191780842</v>
      </c>
      <c r="I108" s="32">
        <v>1.38082191780822</v>
      </c>
      <c r="J108" s="33" t="e">
        <v>#N/A</v>
      </c>
      <c r="K108" s="33">
        <v>126.1</v>
      </c>
      <c r="L108" s="34">
        <f t="shared" si="1"/>
        <v>87.56944444444444</v>
      </c>
      <c r="M108" s="33" t="e">
        <v>#N/A</v>
      </c>
      <c r="N108" s="31">
        <v>5198.37183146769</v>
      </c>
      <c r="O108" s="32">
        <v>80.1584337383484</v>
      </c>
      <c r="P108" s="32">
        <v>0.074095122951459</v>
      </c>
      <c r="Q108" s="32">
        <v>11.3269504200463</v>
      </c>
      <c r="R108" s="32">
        <v>42.4373336790945</v>
      </c>
      <c r="S108" s="32">
        <v>0.6454735330182511</v>
      </c>
      <c r="T108" s="32">
        <v>1.88886592980831</v>
      </c>
      <c r="U108" s="35" t="e">
        <v>#N/A</v>
      </c>
      <c r="V108" s="32" t="e">
        <v>#N/A</v>
      </c>
      <c r="W108" s="32" t="e">
        <v>#N/A</v>
      </c>
      <c r="X108" s="32" t="e">
        <v>#N/A</v>
      </c>
      <c r="Y108" s="35" t="e">
        <v>#N/A</v>
      </c>
      <c r="Z108" s="32">
        <v>0.876</v>
      </c>
      <c r="AA108" s="31">
        <v>5197</v>
      </c>
      <c r="AB108" s="34">
        <v>35.43</v>
      </c>
      <c r="AC108" s="34">
        <v>6.7</v>
      </c>
      <c r="AD108" s="34">
        <v>83.75</v>
      </c>
      <c r="AE108" s="32">
        <v>2.088</v>
      </c>
      <c r="AF108" s="33" t="e">
        <v>#N/A</v>
      </c>
      <c r="AG108" s="35" t="e">
        <v>#N/A</v>
      </c>
    </row>
    <row r="109" spans="1:33" ht="12.75">
      <c r="A109" s="9" t="s">
        <v>60</v>
      </c>
      <c r="B109" s="29">
        <v>31092</v>
      </c>
      <c r="C109" s="30" t="e">
        <v>#N/A</v>
      </c>
      <c r="D109" s="29">
        <v>31099</v>
      </c>
      <c r="E109" s="30" t="e">
        <v>#N/A</v>
      </c>
      <c r="F109" s="31">
        <v>7</v>
      </c>
      <c r="G109" s="32">
        <v>85.1328767123288</v>
      </c>
      <c r="H109" s="32">
        <v>25.594520547945535</v>
      </c>
      <c r="I109" s="32">
        <v>1.59452054794521</v>
      </c>
      <c r="J109" s="33" t="e">
        <v>#N/A</v>
      </c>
      <c r="K109" s="33">
        <v>74.1000000000004</v>
      </c>
      <c r="L109" s="34">
        <f t="shared" si="1"/>
        <v>44.1071428571431</v>
      </c>
      <c r="M109" s="33" t="e">
        <v>#N/A</v>
      </c>
      <c r="N109" s="31">
        <v>2664.85727407623</v>
      </c>
      <c r="O109" s="32">
        <v>93.045645788273</v>
      </c>
      <c r="P109" s="32">
        <v>0.246156522670578</v>
      </c>
      <c r="Q109" s="32">
        <v>13.1980186489319</v>
      </c>
      <c r="R109" s="32">
        <v>49.6633651968762</v>
      </c>
      <c r="S109" s="32">
        <v>0.697749628878177</v>
      </c>
      <c r="T109" s="32">
        <v>1.87352680229018</v>
      </c>
      <c r="U109" s="35" t="e">
        <v>#N/A</v>
      </c>
      <c r="V109" s="32" t="e">
        <v>#N/A</v>
      </c>
      <c r="W109" s="32" t="e">
        <v>#N/A</v>
      </c>
      <c r="X109" s="32" t="e">
        <v>#N/A</v>
      </c>
      <c r="Y109" s="35" t="e">
        <v>#N/A</v>
      </c>
      <c r="Z109" s="32">
        <v>0.441</v>
      </c>
      <c r="AA109" s="31">
        <v>2682</v>
      </c>
      <c r="AB109" s="34">
        <v>47.68</v>
      </c>
      <c r="AC109" s="34">
        <v>39.6</v>
      </c>
      <c r="AD109" s="34">
        <v>495</v>
      </c>
      <c r="AE109" s="32" t="e">
        <v>#N/A</v>
      </c>
      <c r="AF109" s="33" t="e">
        <v>#N/A</v>
      </c>
      <c r="AG109" s="35" t="e">
        <v>#N/A</v>
      </c>
    </row>
    <row r="110" spans="1:33" ht="12.75">
      <c r="A110" s="9" t="s">
        <v>60</v>
      </c>
      <c r="B110" s="29">
        <v>31099</v>
      </c>
      <c r="C110" s="30" t="e">
        <v>#N/A</v>
      </c>
      <c r="D110" s="29">
        <v>31106</v>
      </c>
      <c r="E110" s="30" t="e">
        <v>#N/A</v>
      </c>
      <c r="F110" s="31">
        <v>7</v>
      </c>
      <c r="G110" s="32">
        <v>85.1520547945206</v>
      </c>
      <c r="H110" s="32">
        <v>25.824657534247137</v>
      </c>
      <c r="I110" s="32">
        <v>1.82465753424658</v>
      </c>
      <c r="J110" s="33" t="e">
        <v>#N/A</v>
      </c>
      <c r="K110" s="33">
        <v>97.2999999999993</v>
      </c>
      <c r="L110" s="34">
        <f t="shared" si="1"/>
        <v>57.91666666666625</v>
      </c>
      <c r="M110" s="33" t="e">
        <v>#N/A</v>
      </c>
      <c r="N110" s="31">
        <v>3017.4601037765</v>
      </c>
      <c r="O110" s="32">
        <v>91.6174691602406</v>
      </c>
      <c r="P110" s="32">
        <v>0.212942003506798</v>
      </c>
      <c r="Q110" s="32">
        <v>13.4118339955349</v>
      </c>
      <c r="R110" s="32">
        <v>48.9776086235692</v>
      </c>
      <c r="S110" s="32">
        <v>1.08416990498255</v>
      </c>
      <c r="T110" s="32">
        <v>1.87059907037095</v>
      </c>
      <c r="U110" s="35" t="e">
        <v>#N/A</v>
      </c>
      <c r="V110" s="32" t="e">
        <v>#N/A</v>
      </c>
      <c r="W110" s="32" t="e">
        <v>#N/A</v>
      </c>
      <c r="X110" s="32" t="e">
        <v>#N/A</v>
      </c>
      <c r="Y110" s="35" t="e">
        <v>#N/A</v>
      </c>
      <c r="Z110" s="32">
        <v>0.579</v>
      </c>
      <c r="AA110" s="31">
        <v>3024</v>
      </c>
      <c r="AB110" s="34">
        <v>39.9</v>
      </c>
      <c r="AC110" s="34">
        <v>3.7</v>
      </c>
      <c r="AD110" s="34">
        <v>46.25</v>
      </c>
      <c r="AE110" s="32">
        <v>2.522</v>
      </c>
      <c r="AF110" s="33" t="e">
        <v>#N/A</v>
      </c>
      <c r="AG110" s="35" t="e">
        <v>#N/A</v>
      </c>
    </row>
    <row r="111" spans="1:33" ht="12.75">
      <c r="A111" s="9" t="s">
        <v>60</v>
      </c>
      <c r="B111" s="29">
        <v>31106</v>
      </c>
      <c r="C111" s="30" t="e">
        <v>#N/A</v>
      </c>
      <c r="D111" s="29">
        <v>31113</v>
      </c>
      <c r="E111" s="30" t="e">
        <v>#N/A</v>
      </c>
      <c r="F111" s="31">
        <v>7</v>
      </c>
      <c r="G111" s="32">
        <v>85.1712328767123</v>
      </c>
      <c r="H111" s="32">
        <v>26.054794520547546</v>
      </c>
      <c r="I111" s="32">
        <v>2.05479452054795</v>
      </c>
      <c r="J111" s="33" t="e">
        <v>#N/A</v>
      </c>
      <c r="K111" s="33">
        <v>75.2000000000007</v>
      </c>
      <c r="L111" s="34">
        <f t="shared" si="1"/>
        <v>44.76190476190518</v>
      </c>
      <c r="M111" s="33" t="e">
        <v>#N/A</v>
      </c>
      <c r="N111" s="31">
        <v>2692.33495487861</v>
      </c>
      <c r="O111" s="32">
        <v>67.1386202049106</v>
      </c>
      <c r="P111" s="32">
        <v>0.238379700429562</v>
      </c>
      <c r="Q111" s="32">
        <v>10.1517338882644</v>
      </c>
      <c r="R111" s="32">
        <v>36.4522548809032</v>
      </c>
      <c r="S111" s="32">
        <v>0.976701334741081</v>
      </c>
      <c r="T111" s="32">
        <v>1.8418235147391</v>
      </c>
      <c r="U111" s="35" t="e">
        <v>#N/A</v>
      </c>
      <c r="V111" s="32" t="e">
        <v>#N/A</v>
      </c>
      <c r="W111" s="32" t="e">
        <v>#N/A</v>
      </c>
      <c r="X111" s="32" t="e">
        <v>#N/A</v>
      </c>
      <c r="Y111" s="35" t="e">
        <v>#N/A</v>
      </c>
      <c r="Z111" s="32">
        <v>0.448</v>
      </c>
      <c r="AA111" s="31">
        <v>2722</v>
      </c>
      <c r="AB111" s="34">
        <v>33.97</v>
      </c>
      <c r="AC111" s="34">
        <v>9.8</v>
      </c>
      <c r="AD111" s="34">
        <v>122.5</v>
      </c>
      <c r="AE111" s="32">
        <v>3.223</v>
      </c>
      <c r="AF111" s="33" t="e">
        <v>#N/A</v>
      </c>
      <c r="AG111" s="35" t="e">
        <v>#N/A</v>
      </c>
    </row>
    <row r="112" spans="1:33" ht="12.75">
      <c r="A112" s="9" t="s">
        <v>60</v>
      </c>
      <c r="B112" s="29">
        <v>31113</v>
      </c>
      <c r="C112" s="30" t="e">
        <v>#N/A</v>
      </c>
      <c r="D112" s="29">
        <v>31120</v>
      </c>
      <c r="E112" s="30" t="e">
        <v>#N/A</v>
      </c>
      <c r="F112" s="31">
        <v>7</v>
      </c>
      <c r="G112" s="32">
        <v>85.1904109589041</v>
      </c>
      <c r="H112" s="32">
        <v>26.284931506849148</v>
      </c>
      <c r="I112" s="32">
        <v>2.28493150684932</v>
      </c>
      <c r="J112" s="33" t="e">
        <v>#N/A</v>
      </c>
      <c r="K112" s="33">
        <v>126.299999999999</v>
      </c>
      <c r="L112" s="34">
        <f t="shared" si="1"/>
        <v>75.17857142857083</v>
      </c>
      <c r="M112" s="33" t="e">
        <v>#N/A</v>
      </c>
      <c r="N112" s="31">
        <v>4784.43798922953</v>
      </c>
      <c r="O112" s="32">
        <v>94.882882173817</v>
      </c>
      <c r="P112" s="32">
        <v>0.0502566864783885</v>
      </c>
      <c r="Q112" s="32">
        <v>13.3338243997752</v>
      </c>
      <c r="R112" s="32">
        <v>51.224678959517</v>
      </c>
      <c r="S112" s="32">
        <v>0.440572705664738</v>
      </c>
      <c r="T112" s="32">
        <v>1.85228846917329</v>
      </c>
      <c r="U112" s="35" t="e">
        <v>#N/A</v>
      </c>
      <c r="V112" s="32" t="e">
        <v>#N/A</v>
      </c>
      <c r="W112" s="32" t="e">
        <v>#N/A</v>
      </c>
      <c r="X112" s="32" t="e">
        <v>#N/A</v>
      </c>
      <c r="Y112" s="35" t="e">
        <v>#N/A</v>
      </c>
      <c r="Z112" s="32">
        <v>0.752</v>
      </c>
      <c r="AA112" s="31">
        <v>4792</v>
      </c>
      <c r="AB112" s="34">
        <v>33.51</v>
      </c>
      <c r="AC112" s="34">
        <v>2.9</v>
      </c>
      <c r="AD112" s="34">
        <v>36.25</v>
      </c>
      <c r="AE112" s="32">
        <v>2.288</v>
      </c>
      <c r="AF112" s="33" t="e">
        <v>#N/A</v>
      </c>
      <c r="AG112" s="35" t="e">
        <v>#N/A</v>
      </c>
    </row>
    <row r="113" spans="1:34" ht="12.75">
      <c r="A113" s="9" t="s">
        <v>60</v>
      </c>
      <c r="B113" s="29">
        <v>31120</v>
      </c>
      <c r="C113" s="30" t="e">
        <v>#N/A</v>
      </c>
      <c r="D113" s="29">
        <v>31127</v>
      </c>
      <c r="E113" s="30" t="e">
        <v>#N/A</v>
      </c>
      <c r="F113" s="31">
        <v>7</v>
      </c>
      <c r="G113" s="32">
        <v>85.2095890410959</v>
      </c>
      <c r="H113" s="32">
        <v>26.51506849315075</v>
      </c>
      <c r="I113" s="32">
        <v>2.51506849315069</v>
      </c>
      <c r="J113" s="33" t="e">
        <v>#N/A</v>
      </c>
      <c r="K113" s="33">
        <v>106.700000000001</v>
      </c>
      <c r="L113" s="34">
        <f t="shared" si="1"/>
        <v>63.511904761905356</v>
      </c>
      <c r="M113" s="33" t="e">
        <v>#N/A</v>
      </c>
      <c r="N113" s="31">
        <v>4272</v>
      </c>
      <c r="O113" s="32">
        <v>57.323</v>
      </c>
      <c r="P113" s="32">
        <v>0.0519</v>
      </c>
      <c r="Q113" s="32">
        <v>7.976</v>
      </c>
      <c r="R113" s="32">
        <v>31.107</v>
      </c>
      <c r="S113" s="32">
        <v>0.1459</v>
      </c>
      <c r="T113" s="32">
        <v>1.84274643830084</v>
      </c>
      <c r="U113" s="35" t="e">
        <v>#N/A</v>
      </c>
      <c r="V113" s="32" t="e">
        <v>#N/A</v>
      </c>
      <c r="W113" s="32" t="e">
        <v>#N/A</v>
      </c>
      <c r="X113" s="32" t="e">
        <v>#N/A</v>
      </c>
      <c r="Y113" s="35" t="e">
        <v>#N/A</v>
      </c>
      <c r="Z113" s="32">
        <v>0.635</v>
      </c>
      <c r="AA113" s="31">
        <v>4284</v>
      </c>
      <c r="AB113" s="34">
        <v>33</v>
      </c>
      <c r="AC113" s="34">
        <v>10.4</v>
      </c>
      <c r="AD113" s="34">
        <v>130</v>
      </c>
      <c r="AE113" s="32">
        <v>2.205</v>
      </c>
      <c r="AF113" s="33" t="e">
        <v>#N/A</v>
      </c>
      <c r="AG113" s="35" t="e">
        <v>#N/A</v>
      </c>
      <c r="AH113" s="9" t="s">
        <v>77</v>
      </c>
    </row>
    <row r="114" spans="1:34" ht="12.75">
      <c r="A114" s="9" t="s">
        <v>60</v>
      </c>
      <c r="B114" s="29">
        <v>31127</v>
      </c>
      <c r="C114" s="30" t="e">
        <v>#N/A</v>
      </c>
      <c r="D114" s="29">
        <v>31134</v>
      </c>
      <c r="E114" s="30" t="e">
        <v>#N/A</v>
      </c>
      <c r="F114" s="31">
        <v>7</v>
      </c>
      <c r="G114" s="32">
        <v>85.2287671232877</v>
      </c>
      <c r="H114" s="32">
        <v>26.745205479452352</v>
      </c>
      <c r="I114" s="32">
        <v>2.74520547945205</v>
      </c>
      <c r="J114" s="33" t="e">
        <v>#N/A</v>
      </c>
      <c r="K114" s="33">
        <v>162.9</v>
      </c>
      <c r="L114" s="34">
        <f t="shared" si="1"/>
        <v>96.96428571428571</v>
      </c>
      <c r="M114" s="33" t="e">
        <v>#N/A</v>
      </c>
      <c r="N114" s="31">
        <v>6758.0186288626</v>
      </c>
      <c r="O114" s="32" t="e">
        <v>#N/A</v>
      </c>
      <c r="P114" s="32">
        <v>0.00974930724792762</v>
      </c>
      <c r="Q114" s="32">
        <v>10.2426127836303</v>
      </c>
      <c r="R114" s="32">
        <v>39.5812966329482</v>
      </c>
      <c r="S114" s="32">
        <v>0.280000421117288</v>
      </c>
      <c r="T114" s="32" t="e">
        <v>#N/A</v>
      </c>
      <c r="U114" s="35" t="e">
        <v>#N/A</v>
      </c>
      <c r="V114" s="32" t="e">
        <v>#N/A</v>
      </c>
      <c r="W114" s="32" t="e">
        <v>#N/A</v>
      </c>
      <c r="X114" s="32" t="e">
        <v>#N/A</v>
      </c>
      <c r="Y114" s="35" t="e">
        <v>#N/A</v>
      </c>
      <c r="Z114" s="32">
        <v>1.605</v>
      </c>
      <c r="AA114" s="31">
        <v>6758</v>
      </c>
      <c r="AB114" s="34">
        <v>35.15</v>
      </c>
      <c r="AC114" s="34">
        <v>5.49</v>
      </c>
      <c r="AD114" s="34">
        <v>68.625</v>
      </c>
      <c r="AE114" s="32">
        <v>3.394</v>
      </c>
      <c r="AF114" s="33" t="e">
        <v>#N/A</v>
      </c>
      <c r="AG114" s="35" t="e">
        <v>#N/A</v>
      </c>
      <c r="AH114" s="9" t="s">
        <v>78</v>
      </c>
    </row>
    <row r="115" spans="1:33" ht="12.75">
      <c r="A115" s="9" t="s">
        <v>60</v>
      </c>
      <c r="B115" s="29">
        <v>31134</v>
      </c>
      <c r="C115" s="30" t="e">
        <v>#N/A</v>
      </c>
      <c r="D115" s="29">
        <v>31141</v>
      </c>
      <c r="E115" s="30" t="e">
        <v>#N/A</v>
      </c>
      <c r="F115" s="31">
        <v>7</v>
      </c>
      <c r="G115" s="32">
        <v>85.2479452054795</v>
      </c>
      <c r="H115" s="32">
        <v>26.975342465753954</v>
      </c>
      <c r="I115" s="32">
        <v>2.97534246575342</v>
      </c>
      <c r="J115" s="33" t="e">
        <v>#N/A</v>
      </c>
      <c r="K115" s="33">
        <v>112.4</v>
      </c>
      <c r="L115" s="34">
        <f t="shared" si="1"/>
        <v>66.9047619047619</v>
      </c>
      <c r="M115" s="33" t="e">
        <v>#N/A</v>
      </c>
      <c r="N115" s="31">
        <v>5027.11794163898</v>
      </c>
      <c r="O115" s="32">
        <v>77.5890306390609</v>
      </c>
      <c r="P115" s="32">
        <v>0.0919039508051349</v>
      </c>
      <c r="Q115" s="32">
        <v>10.8228887071349</v>
      </c>
      <c r="R115" s="32">
        <v>41.4508078821924</v>
      </c>
      <c r="S115" s="32">
        <v>0.389720363187115</v>
      </c>
      <c r="T115" s="32">
        <v>1.87183397871465</v>
      </c>
      <c r="U115" s="35" t="e">
        <v>#N/A</v>
      </c>
      <c r="V115" s="32" t="e">
        <v>#N/A</v>
      </c>
      <c r="W115" s="32" t="e">
        <v>#N/A</v>
      </c>
      <c r="X115" s="32" t="e">
        <v>#N/A</v>
      </c>
      <c r="Y115" s="35" t="e">
        <v>#N/A</v>
      </c>
      <c r="Z115" s="32">
        <v>0.669</v>
      </c>
      <c r="AA115" s="31">
        <v>5029</v>
      </c>
      <c r="AB115" s="34">
        <v>27.42</v>
      </c>
      <c r="AC115" s="34">
        <v>1.8</v>
      </c>
      <c r="AD115" s="34">
        <v>22.5</v>
      </c>
      <c r="AE115" s="32" t="e">
        <v>#N/A</v>
      </c>
      <c r="AF115" s="33" t="e">
        <v>#N/A</v>
      </c>
      <c r="AG115" s="35" t="e">
        <v>#N/A</v>
      </c>
    </row>
    <row r="116" spans="1:33" ht="12.75">
      <c r="A116" s="9" t="s">
        <v>60</v>
      </c>
      <c r="B116" s="29">
        <v>31141</v>
      </c>
      <c r="C116" s="30" t="e">
        <v>#N/A</v>
      </c>
      <c r="D116" s="29">
        <v>31148</v>
      </c>
      <c r="E116" s="30" t="e">
        <v>#N/A</v>
      </c>
      <c r="F116" s="31">
        <v>7</v>
      </c>
      <c r="G116" s="32">
        <v>85.2671232876712</v>
      </c>
      <c r="H116" s="32">
        <v>27.205479452054362</v>
      </c>
      <c r="I116" s="32">
        <v>3.20547945205479</v>
      </c>
      <c r="J116" s="33" t="e">
        <v>#N/A</v>
      </c>
      <c r="K116" s="33">
        <v>109.800000000001</v>
      </c>
      <c r="L116" s="34">
        <f t="shared" si="1"/>
        <v>65.35714285714346</v>
      </c>
      <c r="M116" s="33" t="e">
        <v>#N/A</v>
      </c>
      <c r="N116" s="31">
        <v>4693.18601228732</v>
      </c>
      <c r="O116" s="32">
        <v>80.7455636763284</v>
      </c>
      <c r="P116" s="32">
        <v>0.100509546982584</v>
      </c>
      <c r="Q116" s="32">
        <v>10.952221340775</v>
      </c>
      <c r="R116" s="32">
        <v>43.0092903779076</v>
      </c>
      <c r="S116" s="32">
        <v>0.126782952655654</v>
      </c>
      <c r="T116" s="32">
        <v>1.87739818459792</v>
      </c>
      <c r="U116" s="35" t="e">
        <v>#N/A</v>
      </c>
      <c r="V116" s="32" t="e">
        <v>#N/A</v>
      </c>
      <c r="W116" s="32" t="e">
        <v>#N/A</v>
      </c>
      <c r="X116" s="32" t="e">
        <v>#N/A</v>
      </c>
      <c r="Y116" s="35" t="e">
        <v>#N/A</v>
      </c>
      <c r="Z116" s="32">
        <v>0.654</v>
      </c>
      <c r="AA116" s="31">
        <v>4750</v>
      </c>
      <c r="AB116" s="34">
        <v>32.09</v>
      </c>
      <c r="AC116" s="34">
        <v>15.9</v>
      </c>
      <c r="AD116" s="34">
        <v>198.75</v>
      </c>
      <c r="AE116" s="32">
        <v>1.737</v>
      </c>
      <c r="AF116" s="33" t="e">
        <v>#N/A</v>
      </c>
      <c r="AG116" s="35" t="e">
        <v>#N/A</v>
      </c>
    </row>
    <row r="117" spans="1:33" ht="12.75">
      <c r="A117" s="9" t="s">
        <v>60</v>
      </c>
      <c r="B117" s="29">
        <v>31148</v>
      </c>
      <c r="C117" s="30" t="e">
        <v>#N/A</v>
      </c>
      <c r="D117" s="29">
        <v>31155</v>
      </c>
      <c r="E117" s="30" t="e">
        <v>#N/A</v>
      </c>
      <c r="F117" s="31">
        <v>7</v>
      </c>
      <c r="G117" s="32">
        <v>85.286301369863</v>
      </c>
      <c r="H117" s="32">
        <v>27.435616438355964</v>
      </c>
      <c r="I117" s="32">
        <v>3.43561643835616</v>
      </c>
      <c r="J117" s="33" t="e">
        <v>#N/A</v>
      </c>
      <c r="K117" s="33">
        <v>67.2999999999993</v>
      </c>
      <c r="L117" s="34">
        <f t="shared" si="1"/>
        <v>40.05952380952339</v>
      </c>
      <c r="M117" s="33" t="e">
        <v>#N/A</v>
      </c>
      <c r="N117" s="31">
        <v>2978.10854532591</v>
      </c>
      <c r="O117" s="32">
        <v>55.223321614022</v>
      </c>
      <c r="P117" s="32">
        <v>0.117812361322647</v>
      </c>
      <c r="Q117" s="32">
        <v>7.7059373930538</v>
      </c>
      <c r="R117" s="32">
        <v>29.702946905288</v>
      </c>
      <c r="S117" s="32">
        <v>0.229705656992815</v>
      </c>
      <c r="T117" s="32">
        <v>1.85918662515572</v>
      </c>
      <c r="U117" s="35" t="e">
        <v>#N/A</v>
      </c>
      <c r="V117" s="32" t="e">
        <v>#N/A</v>
      </c>
      <c r="W117" s="32" t="e">
        <v>#N/A</v>
      </c>
      <c r="X117" s="32" t="e">
        <v>#N/A</v>
      </c>
      <c r="Y117" s="35" t="e">
        <v>#N/A</v>
      </c>
      <c r="Z117" s="32">
        <v>0.401</v>
      </c>
      <c r="AA117" s="31">
        <v>2978</v>
      </c>
      <c r="AB117" s="34">
        <v>27.97</v>
      </c>
      <c r="AC117" s="34">
        <v>1.6</v>
      </c>
      <c r="AD117" s="34">
        <v>20</v>
      </c>
      <c r="AE117" s="32">
        <v>3.591</v>
      </c>
      <c r="AF117" s="33" t="e">
        <v>#N/A</v>
      </c>
      <c r="AG117" s="35" t="e">
        <v>#N/A</v>
      </c>
    </row>
    <row r="118" spans="1:33" ht="12.75">
      <c r="A118" s="9" t="s">
        <v>60</v>
      </c>
      <c r="B118" s="29">
        <v>31155</v>
      </c>
      <c r="C118" s="30" t="e">
        <v>#N/A</v>
      </c>
      <c r="D118" s="29">
        <v>31162</v>
      </c>
      <c r="E118" s="30" t="e">
        <v>#N/A</v>
      </c>
      <c r="F118" s="31">
        <v>7</v>
      </c>
      <c r="G118" s="32">
        <v>85.3054794520548</v>
      </c>
      <c r="H118" s="32">
        <v>27.665753424657566</v>
      </c>
      <c r="I118" s="32">
        <v>3.66575342465753</v>
      </c>
      <c r="J118" s="33" t="e">
        <v>#N/A</v>
      </c>
      <c r="K118" s="33">
        <v>100</v>
      </c>
      <c r="L118" s="34">
        <f t="shared" si="1"/>
        <v>59.523809523809526</v>
      </c>
      <c r="M118" s="33" t="e">
        <v>#N/A</v>
      </c>
      <c r="N118" s="31">
        <v>3867.68641253884</v>
      </c>
      <c r="O118" s="32">
        <v>83.6469525944927</v>
      </c>
      <c r="P118" s="32" t="e">
        <v>#N/A</v>
      </c>
      <c r="Q118" s="32">
        <v>10.4278526483551</v>
      </c>
      <c r="R118" s="32">
        <v>44.6126447688751</v>
      </c>
      <c r="S118" s="32">
        <v>-0.801150039970798</v>
      </c>
      <c r="T118" s="32">
        <v>1.87496063118075</v>
      </c>
      <c r="U118" s="35" t="e">
        <v>#N/A</v>
      </c>
      <c r="V118" s="32" t="e">
        <v>#N/A</v>
      </c>
      <c r="W118" s="32" t="e">
        <v>#N/A</v>
      </c>
      <c r="X118" s="32" t="e">
        <v>#N/A</v>
      </c>
      <c r="Y118" s="35" t="e">
        <v>#N/A</v>
      </c>
      <c r="Z118" s="32">
        <v>0.595</v>
      </c>
      <c r="AA118" s="31">
        <v>3906</v>
      </c>
      <c r="AB118" s="34">
        <v>30.45</v>
      </c>
      <c r="AC118" s="34">
        <v>24.7</v>
      </c>
      <c r="AD118" s="34">
        <v>308.75</v>
      </c>
      <c r="AE118" s="32">
        <v>1.102</v>
      </c>
      <c r="AF118" s="33" t="e">
        <v>#N/A</v>
      </c>
      <c r="AG118" s="35" t="e">
        <v>#N/A</v>
      </c>
    </row>
    <row r="119" spans="1:34" ht="12.75">
      <c r="A119" s="9" t="s">
        <v>60</v>
      </c>
      <c r="B119" s="29">
        <v>31162</v>
      </c>
      <c r="C119" s="30" t="e">
        <v>#N/A</v>
      </c>
      <c r="D119" s="29">
        <v>31168</v>
      </c>
      <c r="E119" s="30" t="e">
        <v>#N/A</v>
      </c>
      <c r="F119" s="31">
        <v>6</v>
      </c>
      <c r="G119" s="32">
        <v>85.3232876712329</v>
      </c>
      <c r="H119" s="32">
        <v>27.879452054794854</v>
      </c>
      <c r="I119" s="32">
        <v>3.87945205479452</v>
      </c>
      <c r="J119" s="33" t="e">
        <v>#N/A</v>
      </c>
      <c r="K119" s="33">
        <v>115.700000000001</v>
      </c>
      <c r="L119" s="34">
        <f t="shared" si="1"/>
        <v>80.34722222222291</v>
      </c>
      <c r="M119" s="33" t="e">
        <v>#N/A</v>
      </c>
      <c r="N119" s="31">
        <v>4888</v>
      </c>
      <c r="O119" s="32">
        <v>53.6386</v>
      </c>
      <c r="P119" s="32">
        <v>0.039882</v>
      </c>
      <c r="Q119" s="32">
        <v>7.674565</v>
      </c>
      <c r="R119" s="32">
        <v>29.5404</v>
      </c>
      <c r="S119" s="32">
        <v>0.23924</v>
      </c>
      <c r="T119" s="32">
        <v>1.81576890345893</v>
      </c>
      <c r="U119" s="35" t="e">
        <v>#N/A</v>
      </c>
      <c r="V119" s="32" t="e">
        <v>#N/A</v>
      </c>
      <c r="W119" s="32" t="e">
        <v>#N/A</v>
      </c>
      <c r="X119" s="32" t="e">
        <v>#N/A</v>
      </c>
      <c r="Y119" s="35" t="e">
        <v>#N/A</v>
      </c>
      <c r="Z119" s="32">
        <v>0.81</v>
      </c>
      <c r="AA119" s="31">
        <v>4888</v>
      </c>
      <c r="AB119" s="34">
        <v>26.72</v>
      </c>
      <c r="AC119" s="34">
        <v>7.75</v>
      </c>
      <c r="AD119" s="34">
        <v>96.875</v>
      </c>
      <c r="AE119" s="32">
        <v>1.156</v>
      </c>
      <c r="AF119" s="33" t="e">
        <v>#N/A</v>
      </c>
      <c r="AG119" s="35" t="e">
        <v>#N/A</v>
      </c>
      <c r="AH119" s="9" t="s">
        <v>79</v>
      </c>
    </row>
    <row r="120" spans="1:34" ht="12.75">
      <c r="A120" s="9" t="s">
        <v>60</v>
      </c>
      <c r="B120" s="29">
        <v>31168</v>
      </c>
      <c r="C120" s="30" t="e">
        <v>#N/A</v>
      </c>
      <c r="D120" s="29">
        <v>31176</v>
      </c>
      <c r="E120" s="30" t="e">
        <v>#N/A</v>
      </c>
      <c r="F120" s="31">
        <v>8</v>
      </c>
      <c r="G120" s="32">
        <v>85.3424657534247</v>
      </c>
      <c r="H120" s="32">
        <v>28.109589041096456</v>
      </c>
      <c r="I120" s="32">
        <v>4.10958904109589</v>
      </c>
      <c r="J120" s="33" t="e">
        <v>#N/A</v>
      </c>
      <c r="K120" s="33">
        <v>44.8999999999996</v>
      </c>
      <c r="L120" s="34">
        <f t="shared" si="1"/>
        <v>23.38541666666646</v>
      </c>
      <c r="M120" s="33" t="e">
        <v>#N/A</v>
      </c>
      <c r="N120" s="31">
        <v>1638.59476393017</v>
      </c>
      <c r="O120" s="32">
        <v>91.5103387980738</v>
      </c>
      <c r="P120" s="32">
        <v>0.178155091439338</v>
      </c>
      <c r="Q120" s="32">
        <v>10.1446912720077</v>
      </c>
      <c r="R120" s="32">
        <v>50.5835743068029</v>
      </c>
      <c r="S120" s="32">
        <v>-2.58719438101454</v>
      </c>
      <c r="T120" s="32">
        <v>1.80909198395193</v>
      </c>
      <c r="U120" s="35" t="e">
        <v>#N/A</v>
      </c>
      <c r="V120" s="32" t="e">
        <v>#N/A</v>
      </c>
      <c r="W120" s="32" t="e">
        <v>#N/A</v>
      </c>
      <c r="X120" s="32" t="e">
        <v>#N/A</v>
      </c>
      <c r="Y120" s="35" t="e">
        <v>#N/A</v>
      </c>
      <c r="Z120" s="32">
        <v>0.215</v>
      </c>
      <c r="AA120" s="31">
        <v>1639</v>
      </c>
      <c r="AB120" s="34">
        <v>41.6</v>
      </c>
      <c r="AC120" s="34">
        <v>1.85</v>
      </c>
      <c r="AD120" s="34">
        <v>23.125</v>
      </c>
      <c r="AE120" s="32">
        <v>10.382</v>
      </c>
      <c r="AF120" s="33" t="e">
        <v>#N/A</v>
      </c>
      <c r="AG120" s="35" t="e">
        <v>#N/A</v>
      </c>
      <c r="AH120" s="9" t="s">
        <v>80</v>
      </c>
    </row>
    <row r="121" spans="1:34" ht="12.75">
      <c r="A121" s="9" t="s">
        <v>60</v>
      </c>
      <c r="B121" s="29">
        <v>31176</v>
      </c>
      <c r="C121" s="30" t="e">
        <v>#N/A</v>
      </c>
      <c r="D121" s="29">
        <v>31183</v>
      </c>
      <c r="E121" s="30" t="e">
        <v>#N/A</v>
      </c>
      <c r="F121" s="31">
        <v>7</v>
      </c>
      <c r="G121" s="32">
        <v>85.3630136986301</v>
      </c>
      <c r="H121" s="32">
        <v>28.35616438356118</v>
      </c>
      <c r="I121" s="32">
        <v>4.35616438356164</v>
      </c>
      <c r="J121" s="33" t="e">
        <v>#N/A</v>
      </c>
      <c r="K121" s="33">
        <v>32.1999999999989</v>
      </c>
      <c r="L121" s="34">
        <f t="shared" si="1"/>
        <v>19.16666666666601</v>
      </c>
      <c r="M121" s="33" t="e">
        <v>#N/A</v>
      </c>
      <c r="N121" s="31">
        <v>1292.74521188014</v>
      </c>
      <c r="O121" s="32">
        <v>104.034227908221</v>
      </c>
      <c r="P121" s="32">
        <v>0.125407542422235</v>
      </c>
      <c r="Q121" s="32">
        <v>14.6960915619013</v>
      </c>
      <c r="R121" s="32">
        <v>36.8614012738794</v>
      </c>
      <c r="S121" s="32">
        <v>5.41807686126585</v>
      </c>
      <c r="T121" s="32">
        <v>2.82230800547297</v>
      </c>
      <c r="U121" s="35" t="e">
        <v>#N/A</v>
      </c>
      <c r="V121" s="32" t="e">
        <v>#N/A</v>
      </c>
      <c r="W121" s="32" t="e">
        <v>#N/A</v>
      </c>
      <c r="X121" s="32" t="e">
        <v>#N/A</v>
      </c>
      <c r="Y121" s="35" t="e">
        <v>#N/A</v>
      </c>
      <c r="Z121" s="32">
        <v>0.208</v>
      </c>
      <c r="AA121" s="31">
        <v>1293</v>
      </c>
      <c r="AB121" s="34">
        <v>35.25</v>
      </c>
      <c r="AC121" s="34">
        <v>17.77</v>
      </c>
      <c r="AD121" s="34">
        <v>222.125</v>
      </c>
      <c r="AE121" s="32" t="e">
        <v>#N/A</v>
      </c>
      <c r="AF121" s="33" t="e">
        <v>#N/A</v>
      </c>
      <c r="AG121" s="35" t="e">
        <v>#N/A</v>
      </c>
      <c r="AH121" s="9" t="s">
        <v>81</v>
      </c>
    </row>
    <row r="122" spans="1:33" ht="12.75">
      <c r="A122" s="9" t="s">
        <v>60</v>
      </c>
      <c r="B122" s="29">
        <v>31183</v>
      </c>
      <c r="C122" s="30" t="e">
        <v>#N/A</v>
      </c>
      <c r="D122" s="29">
        <v>31190</v>
      </c>
      <c r="E122" s="30" t="e">
        <v>#N/A</v>
      </c>
      <c r="F122" s="31">
        <v>7</v>
      </c>
      <c r="G122" s="32">
        <v>85.3821917808219</v>
      </c>
      <c r="H122" s="32">
        <v>28.58630136986278</v>
      </c>
      <c r="I122" s="32">
        <v>4.58630136986301</v>
      </c>
      <c r="J122" s="33" t="e">
        <v>#N/A</v>
      </c>
      <c r="K122" s="33">
        <v>30</v>
      </c>
      <c r="L122" s="34">
        <f t="shared" si="1"/>
        <v>17.857142857142858</v>
      </c>
      <c r="M122" s="33" t="e">
        <v>#N/A</v>
      </c>
      <c r="N122" s="31">
        <v>1342.37615772533</v>
      </c>
      <c r="O122" s="32">
        <v>48.9769959199861</v>
      </c>
      <c r="P122" s="32">
        <v>0.127717554437584</v>
      </c>
      <c r="Q122" s="32">
        <v>6.89583925245347</v>
      </c>
      <c r="R122" s="32">
        <v>26.1944968238887</v>
      </c>
      <c r="S122" s="32">
        <v>0.3026844018807</v>
      </c>
      <c r="T122" s="32">
        <v>1.86974371942584</v>
      </c>
      <c r="U122" s="35" t="e">
        <v>#N/A</v>
      </c>
      <c r="V122" s="32" t="e">
        <v>#N/A</v>
      </c>
      <c r="W122" s="32" t="e">
        <v>#N/A</v>
      </c>
      <c r="X122" s="32" t="e">
        <v>#N/A</v>
      </c>
      <c r="Y122" s="35" t="e">
        <v>#N/A</v>
      </c>
      <c r="Z122" s="32">
        <v>0.179</v>
      </c>
      <c r="AA122" s="31">
        <v>1342</v>
      </c>
      <c r="AB122" s="34">
        <v>29.35</v>
      </c>
      <c r="AC122" s="34">
        <v>14.6</v>
      </c>
      <c r="AD122" s="34">
        <v>182.5</v>
      </c>
      <c r="AE122" s="32">
        <v>2.706</v>
      </c>
      <c r="AF122" s="33" t="e">
        <v>#N/A</v>
      </c>
      <c r="AG122" s="35" t="e">
        <v>#N/A</v>
      </c>
    </row>
    <row r="123" spans="1:33" ht="12.75">
      <c r="A123" s="9" t="s">
        <v>60</v>
      </c>
      <c r="B123" s="29">
        <v>31190</v>
      </c>
      <c r="C123" s="30" t="e">
        <v>#N/A</v>
      </c>
      <c r="D123" s="29">
        <v>31197</v>
      </c>
      <c r="E123" s="30" t="e">
        <v>#N/A</v>
      </c>
      <c r="F123" s="31">
        <v>7</v>
      </c>
      <c r="G123" s="32">
        <v>85.4013698630137</v>
      </c>
      <c r="H123" s="32">
        <v>28.816438356164383</v>
      </c>
      <c r="I123" s="32">
        <v>4.81643835616438</v>
      </c>
      <c r="J123" s="33" t="e">
        <v>#N/A</v>
      </c>
      <c r="K123" s="33">
        <v>48</v>
      </c>
      <c r="L123" s="34">
        <f t="shared" si="1"/>
        <v>28.571428571428573</v>
      </c>
      <c r="M123" s="33" t="e">
        <v>#N/A</v>
      </c>
      <c r="N123" s="31">
        <v>2147.80185236053</v>
      </c>
      <c r="O123" s="32">
        <v>39.0967732464291</v>
      </c>
      <c r="P123" s="32">
        <v>0.0945850753302636</v>
      </c>
      <c r="Q123" s="32">
        <v>5.64931536243189</v>
      </c>
      <c r="R123" s="32">
        <v>34.600230891097</v>
      </c>
      <c r="S123" s="32">
        <v>-3.05956275285722</v>
      </c>
      <c r="T123" s="32">
        <v>1.12995700431841</v>
      </c>
      <c r="U123" s="35" t="e">
        <v>#N/A</v>
      </c>
      <c r="V123" s="32" t="e">
        <v>#N/A</v>
      </c>
      <c r="W123" s="32" t="e">
        <v>#N/A</v>
      </c>
      <c r="X123" s="32" t="e">
        <v>#N/A</v>
      </c>
      <c r="Y123" s="35" t="e">
        <v>#N/A</v>
      </c>
      <c r="Z123" s="32">
        <v>0.286</v>
      </c>
      <c r="AA123" s="31">
        <v>2148</v>
      </c>
      <c r="AB123" s="34">
        <v>26.72</v>
      </c>
      <c r="AC123" s="34">
        <v>8.2</v>
      </c>
      <c r="AD123" s="34">
        <v>102.5</v>
      </c>
      <c r="AE123" s="32">
        <v>2.622</v>
      </c>
      <c r="AF123" s="33" t="e">
        <v>#N/A</v>
      </c>
      <c r="AG123" s="35" t="e">
        <v>#N/A</v>
      </c>
    </row>
    <row r="124" spans="1:33" ht="12.75">
      <c r="A124" s="9" t="s">
        <v>60</v>
      </c>
      <c r="B124" s="29">
        <v>31197</v>
      </c>
      <c r="C124" s="30" t="e">
        <v>#N/A</v>
      </c>
      <c r="D124" s="29">
        <v>31204</v>
      </c>
      <c r="E124" s="30" t="e">
        <v>#N/A</v>
      </c>
      <c r="F124" s="31">
        <v>7</v>
      </c>
      <c r="G124" s="32">
        <v>85.4205479452055</v>
      </c>
      <c r="H124" s="32">
        <v>29.046575342465985</v>
      </c>
      <c r="I124" s="32">
        <v>5.04657534246575</v>
      </c>
      <c r="J124" s="33" t="e">
        <v>#N/A</v>
      </c>
      <c r="K124" s="33">
        <v>65.1000000000004</v>
      </c>
      <c r="L124" s="34">
        <f t="shared" si="1"/>
        <v>38.75000000000024</v>
      </c>
      <c r="M124" s="33" t="e">
        <v>#N/A</v>
      </c>
      <c r="N124" s="31">
        <v>2912.95626226398</v>
      </c>
      <c r="O124" s="32">
        <v>67.7531230237588</v>
      </c>
      <c r="P124" s="32">
        <v>0.0126304677061663</v>
      </c>
      <c r="Q124" s="32">
        <v>9.47608186143733</v>
      </c>
      <c r="R124" s="32">
        <v>38.536795575761</v>
      </c>
      <c r="S124" s="32">
        <v>-0.223629584981722</v>
      </c>
      <c r="T124" s="32">
        <v>1.75814107041049</v>
      </c>
      <c r="U124" s="35" t="e">
        <v>#N/A</v>
      </c>
      <c r="V124" s="32" t="e">
        <v>#N/A</v>
      </c>
      <c r="W124" s="32" t="e">
        <v>#N/A</v>
      </c>
      <c r="X124" s="32" t="e">
        <v>#N/A</v>
      </c>
      <c r="Y124" s="35" t="e">
        <v>#N/A</v>
      </c>
      <c r="Z124" s="32">
        <v>0.387</v>
      </c>
      <c r="AA124" s="31">
        <v>2913</v>
      </c>
      <c r="AB124" s="34">
        <v>28.56</v>
      </c>
      <c r="AC124" s="34">
        <v>2.1</v>
      </c>
      <c r="AD124" s="34">
        <v>26.25</v>
      </c>
      <c r="AE124" s="32">
        <v>1.52</v>
      </c>
      <c r="AF124" s="33" t="e">
        <v>#N/A</v>
      </c>
      <c r="AG124" s="35" t="e">
        <v>#N/A</v>
      </c>
    </row>
    <row r="125" spans="1:33" ht="12.75">
      <c r="A125" s="9" t="s">
        <v>60</v>
      </c>
      <c r="B125" s="29">
        <v>31204</v>
      </c>
      <c r="C125" s="30" t="e">
        <v>#N/A</v>
      </c>
      <c r="D125" s="29">
        <v>31211</v>
      </c>
      <c r="E125" s="30" t="e">
        <v>#N/A</v>
      </c>
      <c r="F125" s="31">
        <v>7</v>
      </c>
      <c r="G125" s="32">
        <v>85.4397260273973</v>
      </c>
      <c r="H125" s="32">
        <v>29.276712328767587</v>
      </c>
      <c r="I125" s="32">
        <v>5.27671232876712</v>
      </c>
      <c r="J125" s="33" t="e">
        <v>#N/A</v>
      </c>
      <c r="K125" s="33">
        <v>63.1000000000004</v>
      </c>
      <c r="L125" s="34">
        <f t="shared" si="1"/>
        <v>37.559523809524045</v>
      </c>
      <c r="M125" s="33" t="e">
        <v>#N/A</v>
      </c>
      <c r="N125" s="31">
        <v>2761.71358845839</v>
      </c>
      <c r="O125" s="32">
        <v>36.4024885926417</v>
      </c>
      <c r="P125" s="32">
        <v>0.0466012118482717</v>
      </c>
      <c r="Q125" s="32">
        <v>5.17353945018447</v>
      </c>
      <c r="R125" s="32">
        <v>20.8931948052619</v>
      </c>
      <c r="S125" s="32">
        <v>-0.085277682299946</v>
      </c>
      <c r="T125" s="32">
        <v>1.74231317574629</v>
      </c>
      <c r="U125" s="35" t="e">
        <v>#N/A</v>
      </c>
      <c r="V125" s="32" t="e">
        <v>#N/A</v>
      </c>
      <c r="W125" s="32" t="e">
        <v>#N/A</v>
      </c>
      <c r="X125" s="32" t="e">
        <v>#N/A</v>
      </c>
      <c r="Y125" s="35" t="e">
        <v>#N/A</v>
      </c>
      <c r="Z125" s="32">
        <v>0.376</v>
      </c>
      <c r="AA125" s="31">
        <v>2761</v>
      </c>
      <c r="AB125" s="34">
        <v>17.35</v>
      </c>
      <c r="AC125" s="34">
        <v>8.7</v>
      </c>
      <c r="AD125" s="34">
        <v>108.75</v>
      </c>
      <c r="AE125" s="32">
        <v>2.155</v>
      </c>
      <c r="AF125" s="33" t="e">
        <v>#N/A</v>
      </c>
      <c r="AG125" s="35" t="e">
        <v>#N/A</v>
      </c>
    </row>
    <row r="126" spans="1:34" ht="12.75">
      <c r="A126" s="9" t="s">
        <v>60</v>
      </c>
      <c r="B126" s="29">
        <v>31211</v>
      </c>
      <c r="C126" s="30" t="e">
        <v>#N/A</v>
      </c>
      <c r="D126" s="29">
        <v>31218</v>
      </c>
      <c r="E126" s="30" t="e">
        <v>#N/A</v>
      </c>
      <c r="F126" s="31">
        <v>7</v>
      </c>
      <c r="G126" s="32">
        <v>85.458904109589</v>
      </c>
      <c r="H126" s="32">
        <v>29.506849315067996</v>
      </c>
      <c r="I126" s="32">
        <v>5.50684931506849</v>
      </c>
      <c r="J126" s="33" t="e">
        <v>#N/A</v>
      </c>
      <c r="K126" s="33">
        <v>7.10000000000036</v>
      </c>
      <c r="L126" s="34">
        <f t="shared" si="1"/>
        <v>4.22619047619069</v>
      </c>
      <c r="M126" s="33" t="e">
        <v>#N/A</v>
      </c>
      <c r="N126" s="31">
        <v>310.74748776633</v>
      </c>
      <c r="O126" s="32" t="e">
        <v>#N/A</v>
      </c>
      <c r="P126" s="32" t="e">
        <v>#N/A</v>
      </c>
      <c r="Q126" s="32" t="e">
        <v>#N/A</v>
      </c>
      <c r="R126" s="32" t="e">
        <v>#N/A</v>
      </c>
      <c r="S126" s="32" t="e">
        <v>#N/A</v>
      </c>
      <c r="T126" s="32" t="e">
        <v>#N/A</v>
      </c>
      <c r="U126" s="35" t="e">
        <v>#N/A</v>
      </c>
      <c r="V126" s="32" t="e">
        <v>#N/A</v>
      </c>
      <c r="W126" s="32" t="e">
        <v>#N/A</v>
      </c>
      <c r="X126" s="32" t="e">
        <v>#N/A</v>
      </c>
      <c r="Y126" s="35" t="e">
        <v>#N/A</v>
      </c>
      <c r="Z126" s="32">
        <v>0.042</v>
      </c>
      <c r="AA126" s="31">
        <v>306</v>
      </c>
      <c r="AB126" s="34">
        <v>12.87</v>
      </c>
      <c r="AC126" s="34" t="e">
        <v>#N/A</v>
      </c>
      <c r="AD126" s="34" t="e">
        <v>#N/A</v>
      </c>
      <c r="AE126" s="32" t="e">
        <v>#N/A</v>
      </c>
      <c r="AF126" s="33" t="e">
        <v>#N/A</v>
      </c>
      <c r="AG126" s="35" t="e">
        <v>#N/A</v>
      </c>
      <c r="AH126" s="9" t="s">
        <v>62</v>
      </c>
    </row>
    <row r="127" spans="1:33" ht="12.75">
      <c r="A127" s="9" t="s">
        <v>60</v>
      </c>
      <c r="B127" s="29">
        <v>31218</v>
      </c>
      <c r="C127" s="30" t="e">
        <v>#N/A</v>
      </c>
      <c r="D127" s="29">
        <v>31226</v>
      </c>
      <c r="E127" s="30" t="e">
        <v>#N/A</v>
      </c>
      <c r="F127" s="31">
        <v>8</v>
      </c>
      <c r="G127" s="32">
        <v>85.4794520547945</v>
      </c>
      <c r="H127" s="32">
        <v>29.753424657534083</v>
      </c>
      <c r="I127" s="32">
        <v>5.75342465753425</v>
      </c>
      <c r="J127" s="33" t="e">
        <v>#N/A</v>
      </c>
      <c r="K127" s="33">
        <v>43.2999999999993</v>
      </c>
      <c r="L127" s="34">
        <f t="shared" si="1"/>
        <v>22.55208333333297</v>
      </c>
      <c r="M127" s="33" t="e">
        <v>#N/A</v>
      </c>
      <c r="N127" s="31">
        <v>1936.60326399435</v>
      </c>
      <c r="O127" s="32">
        <v>49.6841349949727</v>
      </c>
      <c r="P127" s="32" t="e">
        <v>#N/A</v>
      </c>
      <c r="Q127" s="32">
        <v>7.03621451711018</v>
      </c>
      <c r="R127" s="32">
        <v>28.4120558004804</v>
      </c>
      <c r="S127" s="32">
        <v>-0.115099927870744</v>
      </c>
      <c r="T127" s="32">
        <v>1.74869905028599</v>
      </c>
      <c r="U127" s="35" t="e">
        <v>#N/A</v>
      </c>
      <c r="V127" s="32" t="e">
        <v>#N/A</v>
      </c>
      <c r="W127" s="32" t="e">
        <v>#N/A</v>
      </c>
      <c r="X127" s="32" t="e">
        <v>#N/A</v>
      </c>
      <c r="Y127" s="35" t="e">
        <v>#N/A</v>
      </c>
      <c r="Z127" s="32">
        <v>0.226</v>
      </c>
      <c r="AA127" s="31">
        <v>1937</v>
      </c>
      <c r="AB127" s="34">
        <v>25.25</v>
      </c>
      <c r="AC127" s="34">
        <v>5.9</v>
      </c>
      <c r="AD127" s="34">
        <v>73.75</v>
      </c>
      <c r="AE127" s="32">
        <v>5.311</v>
      </c>
      <c r="AF127" s="33" t="e">
        <v>#N/A</v>
      </c>
      <c r="AG127" s="35" t="e">
        <v>#N/A</v>
      </c>
    </row>
    <row r="128" spans="1:33" ht="12.75">
      <c r="A128" s="9" t="s">
        <v>60</v>
      </c>
      <c r="B128" s="29">
        <v>31226</v>
      </c>
      <c r="C128" s="30" t="e">
        <v>#N/A</v>
      </c>
      <c r="D128" s="29">
        <v>31232</v>
      </c>
      <c r="E128" s="30" t="e">
        <v>#N/A</v>
      </c>
      <c r="F128" s="31">
        <v>6</v>
      </c>
      <c r="G128" s="32">
        <v>85.4986301369863</v>
      </c>
      <c r="H128" s="32">
        <v>29.983561643835685</v>
      </c>
      <c r="I128" s="32">
        <v>5.98356164383562</v>
      </c>
      <c r="J128" s="33" t="e">
        <v>#N/A</v>
      </c>
      <c r="K128" s="33">
        <v>108.4</v>
      </c>
      <c r="L128" s="34">
        <f t="shared" si="1"/>
        <v>75.27777777777777</v>
      </c>
      <c r="M128" s="33" t="e">
        <v>#N/A</v>
      </c>
      <c r="N128" s="31">
        <v>4850.45251658084</v>
      </c>
      <c r="O128" s="32">
        <v>61.5746578239949</v>
      </c>
      <c r="P128" s="32">
        <v>0.0345002861955573</v>
      </c>
      <c r="Q128" s="32">
        <v>8.49713049640429</v>
      </c>
      <c r="R128" s="32">
        <v>34.6107418691606</v>
      </c>
      <c r="S128" s="32">
        <v>-0.214393232063435</v>
      </c>
      <c r="T128" s="32">
        <v>1.77906206277711</v>
      </c>
      <c r="U128" s="35" t="e">
        <v>#N/A</v>
      </c>
      <c r="V128" s="32" t="e">
        <v>#N/A</v>
      </c>
      <c r="W128" s="32" t="e">
        <v>#N/A</v>
      </c>
      <c r="X128" s="32" t="e">
        <v>#N/A</v>
      </c>
      <c r="Y128" s="35" t="e">
        <v>#N/A</v>
      </c>
      <c r="Z128" s="32">
        <v>0.753</v>
      </c>
      <c r="AA128" s="31">
        <v>4850</v>
      </c>
      <c r="AB128" s="34">
        <v>26.25</v>
      </c>
      <c r="AC128" s="34">
        <v>3.2</v>
      </c>
      <c r="AD128" s="34">
        <v>40</v>
      </c>
      <c r="AE128" s="32">
        <v>2.121</v>
      </c>
      <c r="AF128" s="33" t="e">
        <v>#N/A</v>
      </c>
      <c r="AG128" s="35" t="e">
        <v>#N/A</v>
      </c>
    </row>
    <row r="129" spans="1:33" ht="12.75">
      <c r="A129" s="9" t="s">
        <v>60</v>
      </c>
      <c r="B129" s="29">
        <v>31232</v>
      </c>
      <c r="C129" s="30" t="e">
        <v>#N/A</v>
      </c>
      <c r="D129" s="29">
        <v>31239</v>
      </c>
      <c r="E129" s="30" t="e">
        <v>#N/A</v>
      </c>
      <c r="F129" s="31">
        <v>7</v>
      </c>
      <c r="G129" s="32">
        <v>85.5164383561644</v>
      </c>
      <c r="H129" s="32">
        <v>30.1972602739728</v>
      </c>
      <c r="I129" s="32">
        <v>6.1972602739726</v>
      </c>
      <c r="J129" s="33" t="e">
        <v>#N/A</v>
      </c>
      <c r="K129" s="33">
        <v>23.7000000000007</v>
      </c>
      <c r="L129" s="34">
        <f t="shared" si="1"/>
        <v>14.107142857143273</v>
      </c>
      <c r="M129" s="33" t="e">
        <v>#N/A</v>
      </c>
      <c r="N129" s="31">
        <v>1025.56112387649</v>
      </c>
      <c r="O129" s="32">
        <v>85.881389172672</v>
      </c>
      <c r="P129" s="32" t="e">
        <v>#N/A</v>
      </c>
      <c r="Q129" s="32">
        <v>11.8421025497673</v>
      </c>
      <c r="R129" s="32">
        <v>49.0833738019716</v>
      </c>
      <c r="S129" s="32">
        <v>-0.512182636188983</v>
      </c>
      <c r="T129" s="32">
        <v>1.74970427907346</v>
      </c>
      <c r="U129" s="35" t="e">
        <v>#N/A</v>
      </c>
      <c r="V129" s="32" t="e">
        <v>#N/A</v>
      </c>
      <c r="W129" s="32" t="e">
        <v>#N/A</v>
      </c>
      <c r="X129" s="32" t="e">
        <v>#N/A</v>
      </c>
      <c r="Y129" s="35" t="e">
        <v>#N/A</v>
      </c>
      <c r="Z129" s="32">
        <v>0.141</v>
      </c>
      <c r="AA129" s="31">
        <v>1037</v>
      </c>
      <c r="AB129" s="34">
        <v>49.97</v>
      </c>
      <c r="AC129" s="34">
        <v>13.3</v>
      </c>
      <c r="AD129" s="34">
        <v>166.25</v>
      </c>
      <c r="AE129" s="32" t="e">
        <v>#N/A</v>
      </c>
      <c r="AF129" s="33" t="e">
        <v>#N/A</v>
      </c>
      <c r="AG129" s="35" t="e">
        <v>#N/A</v>
      </c>
    </row>
    <row r="130" spans="1:33" ht="12.75">
      <c r="A130" s="9" t="s">
        <v>60</v>
      </c>
      <c r="B130" s="29">
        <v>31239</v>
      </c>
      <c r="C130" s="30" t="e">
        <v>#N/A</v>
      </c>
      <c r="D130" s="29">
        <v>31246</v>
      </c>
      <c r="E130" s="30" t="e">
        <v>#N/A</v>
      </c>
      <c r="F130" s="31">
        <v>7</v>
      </c>
      <c r="G130" s="32">
        <v>85.5356164383562</v>
      </c>
      <c r="H130" s="32">
        <v>30.427397260274404</v>
      </c>
      <c r="I130" s="32">
        <v>6.42739726027397</v>
      </c>
      <c r="J130" s="33" t="e">
        <v>#N/A</v>
      </c>
      <c r="K130" s="33">
        <v>74.3999999999996</v>
      </c>
      <c r="L130" s="34">
        <f t="shared" si="1"/>
        <v>44.28571428571404</v>
      </c>
      <c r="M130" s="33" t="e">
        <v>#N/A</v>
      </c>
      <c r="N130" s="31">
        <v>3364.35900716459</v>
      </c>
      <c r="O130" s="32">
        <v>59.4798710761399</v>
      </c>
      <c r="P130" s="32">
        <v>0.106060619345355</v>
      </c>
      <c r="Q130" s="32">
        <v>8.3155251685158</v>
      </c>
      <c r="R130" s="32">
        <v>32.4039021304918</v>
      </c>
      <c r="S130" s="32">
        <v>0.159463002271018</v>
      </c>
      <c r="T130" s="32">
        <v>1.83557742017033</v>
      </c>
      <c r="U130" s="35" t="e">
        <v>#N/A</v>
      </c>
      <c r="V130" s="32" t="e">
        <v>#N/A</v>
      </c>
      <c r="W130" s="32" t="e">
        <v>#N/A</v>
      </c>
      <c r="X130" s="32" t="e">
        <v>#N/A</v>
      </c>
      <c r="Y130" s="35" t="e">
        <v>#N/A</v>
      </c>
      <c r="Z130" s="32">
        <v>0.443</v>
      </c>
      <c r="AA130" s="31">
        <v>3365</v>
      </c>
      <c r="AB130" s="34">
        <v>27.35</v>
      </c>
      <c r="AC130" s="34">
        <v>0.2</v>
      </c>
      <c r="AD130" s="34">
        <v>2.5</v>
      </c>
      <c r="AE130" s="32">
        <v>5.211</v>
      </c>
      <c r="AF130" s="33" t="e">
        <v>#N/A</v>
      </c>
      <c r="AG130" s="35" t="e">
        <v>#N/A</v>
      </c>
    </row>
    <row r="131" spans="1:33" ht="12.75">
      <c r="A131" s="9" t="s">
        <v>60</v>
      </c>
      <c r="B131" s="29">
        <v>31246</v>
      </c>
      <c r="C131" s="30" t="e">
        <v>#N/A</v>
      </c>
      <c r="D131" s="29">
        <v>31253</v>
      </c>
      <c r="E131" s="30" t="e">
        <v>#N/A</v>
      </c>
      <c r="F131" s="31">
        <v>7</v>
      </c>
      <c r="G131" s="32">
        <v>85.5547945205479</v>
      </c>
      <c r="H131" s="32">
        <v>30.657534246574812</v>
      </c>
      <c r="I131" s="32">
        <v>6.65753424657534</v>
      </c>
      <c r="J131" s="33" t="e">
        <v>#N/A</v>
      </c>
      <c r="K131" s="33">
        <v>108.800000000001</v>
      </c>
      <c r="L131" s="34">
        <f t="shared" si="1"/>
        <v>64.76190476190536</v>
      </c>
      <c r="M131" s="33" t="e">
        <v>#N/A</v>
      </c>
      <c r="N131" s="31">
        <v>4868.35086535058</v>
      </c>
      <c r="O131" s="32">
        <v>54.8356549031878</v>
      </c>
      <c r="P131" s="32">
        <v>0.0526083692576165</v>
      </c>
      <c r="Q131" s="32">
        <v>7.69604020668752</v>
      </c>
      <c r="R131" s="32">
        <v>29.9217012144235</v>
      </c>
      <c r="S131" s="32">
        <v>0.164748011017123</v>
      </c>
      <c r="T131" s="32">
        <v>1.83263827515111</v>
      </c>
      <c r="U131" s="35" t="e">
        <v>#N/A</v>
      </c>
      <c r="V131" s="32" t="e">
        <v>#N/A</v>
      </c>
      <c r="W131" s="32" t="e">
        <v>#N/A</v>
      </c>
      <c r="X131" s="32" t="e">
        <v>#N/A</v>
      </c>
      <c r="Y131" s="35" t="e">
        <v>#N/A</v>
      </c>
      <c r="Z131" s="32">
        <v>0.648</v>
      </c>
      <c r="AA131" s="31">
        <v>4868</v>
      </c>
      <c r="AB131" s="34">
        <v>29.44</v>
      </c>
      <c r="AC131" s="34">
        <v>2.9</v>
      </c>
      <c r="AD131" s="34">
        <v>36.25</v>
      </c>
      <c r="AE131" s="32">
        <v>2.689</v>
      </c>
      <c r="AF131" s="33" t="e">
        <v>#N/A</v>
      </c>
      <c r="AG131" s="35" t="e">
        <v>#N/A</v>
      </c>
    </row>
    <row r="132" spans="1:33" ht="12.75">
      <c r="A132" s="9" t="s">
        <v>60</v>
      </c>
      <c r="B132" s="29">
        <v>31253</v>
      </c>
      <c r="C132" s="30" t="e">
        <v>#N/A</v>
      </c>
      <c r="D132" s="29">
        <v>31260</v>
      </c>
      <c r="E132" s="30" t="e">
        <v>#N/A</v>
      </c>
      <c r="F132" s="31">
        <v>7</v>
      </c>
      <c r="G132" s="32">
        <v>85.5739726027397</v>
      </c>
      <c r="H132" s="32">
        <v>30.887671232876414</v>
      </c>
      <c r="I132" s="32">
        <v>6.88767123287671</v>
      </c>
      <c r="J132" s="33" t="e">
        <v>#N/A</v>
      </c>
      <c r="K132" s="33">
        <v>155.699999999999</v>
      </c>
      <c r="L132" s="34">
        <f t="shared" si="1"/>
        <v>92.67857142857083</v>
      </c>
      <c r="M132" s="33" t="e">
        <v>#N/A</v>
      </c>
      <c r="N132" s="31">
        <v>6966.93225859441</v>
      </c>
      <c r="O132" s="32">
        <v>82.478845303992</v>
      </c>
      <c r="P132" s="32">
        <v>0.116320063109599</v>
      </c>
      <c r="Q132" s="32">
        <v>10.9841877543157</v>
      </c>
      <c r="R132" s="32">
        <v>42.9794418670595</v>
      </c>
      <c r="S132" s="32">
        <v>0.166262236376862</v>
      </c>
      <c r="T132" s="32">
        <v>1.91903016235317</v>
      </c>
      <c r="U132" s="35" t="e">
        <v>#N/A</v>
      </c>
      <c r="V132" s="32" t="e">
        <v>#N/A</v>
      </c>
      <c r="W132" s="32" t="e">
        <v>#N/A</v>
      </c>
      <c r="X132" s="32" t="e">
        <v>#N/A</v>
      </c>
      <c r="Y132" s="35" t="e">
        <v>#N/A</v>
      </c>
      <c r="Z132" s="32">
        <v>0.927</v>
      </c>
      <c r="AA132" s="31">
        <v>6966</v>
      </c>
      <c r="AB132" s="34">
        <v>26.24</v>
      </c>
      <c r="AC132" s="34">
        <v>4.7</v>
      </c>
      <c r="AD132" s="34">
        <v>58.75</v>
      </c>
      <c r="AE132" s="32">
        <v>2.856</v>
      </c>
      <c r="AF132" s="33" t="e">
        <v>#N/A</v>
      </c>
      <c r="AG132" s="35" t="e">
        <v>#N/A</v>
      </c>
    </row>
    <row r="133" spans="1:33" ht="12.75">
      <c r="A133" s="9" t="s">
        <v>60</v>
      </c>
      <c r="B133" s="29">
        <v>31260</v>
      </c>
      <c r="C133" s="30" t="e">
        <v>#N/A</v>
      </c>
      <c r="D133" s="29">
        <v>31267</v>
      </c>
      <c r="E133" s="30" t="e">
        <v>#N/A</v>
      </c>
      <c r="F133" s="31">
        <v>7</v>
      </c>
      <c r="G133" s="32">
        <v>85.5931506849315</v>
      </c>
      <c r="H133" s="32">
        <v>31.117808219178016</v>
      </c>
      <c r="I133" s="32">
        <v>7.11780821917808</v>
      </c>
      <c r="J133" s="33" t="e">
        <v>#N/A</v>
      </c>
      <c r="K133" s="33">
        <v>153.800000000001</v>
      </c>
      <c r="L133" s="34">
        <f t="shared" si="1"/>
        <v>91.54761904761965</v>
      </c>
      <c r="M133" s="33" t="e">
        <v>#N/A</v>
      </c>
      <c r="N133" s="31">
        <v>6954.81740997205</v>
      </c>
      <c r="O133" s="32">
        <v>92.2838740640035</v>
      </c>
      <c r="P133" s="32">
        <v>0.0790876262562025</v>
      </c>
      <c r="Q133" s="32">
        <v>12.4289644004252</v>
      </c>
      <c r="R133" s="32">
        <v>52.126679771663</v>
      </c>
      <c r="S133" s="32">
        <v>-0.691320898102384</v>
      </c>
      <c r="T133" s="32">
        <v>1.77037698292402</v>
      </c>
      <c r="U133" s="35" t="e">
        <v>#N/A</v>
      </c>
      <c r="V133" s="32" t="e">
        <v>#N/A</v>
      </c>
      <c r="W133" s="32" t="e">
        <v>#N/A</v>
      </c>
      <c r="X133" s="32" t="e">
        <v>#N/A</v>
      </c>
      <c r="Y133" s="35" t="e">
        <v>#N/A</v>
      </c>
      <c r="Z133" s="32">
        <v>0.915</v>
      </c>
      <c r="AA133" s="31">
        <v>7028</v>
      </c>
      <c r="AB133" s="34">
        <v>19.76</v>
      </c>
      <c r="AC133" s="34">
        <v>2.9</v>
      </c>
      <c r="AD133" s="34">
        <v>36.25</v>
      </c>
      <c r="AE133" s="32">
        <v>2.773</v>
      </c>
      <c r="AF133" s="33" t="e">
        <v>#N/A</v>
      </c>
      <c r="AG133" s="35" t="e">
        <v>#N/A</v>
      </c>
    </row>
    <row r="134" spans="1:33" ht="12.75">
      <c r="A134" s="9" t="s">
        <v>60</v>
      </c>
      <c r="B134" s="29">
        <v>31267</v>
      </c>
      <c r="C134" s="30" t="e">
        <v>#N/A</v>
      </c>
      <c r="D134" s="29">
        <v>31274</v>
      </c>
      <c r="E134" s="30" t="e">
        <v>#N/A</v>
      </c>
      <c r="F134" s="31">
        <v>7</v>
      </c>
      <c r="G134" s="32">
        <v>85.6123287671233</v>
      </c>
      <c r="H134" s="32">
        <v>31.34794520547962</v>
      </c>
      <c r="I134" s="32">
        <v>7.34794520547945</v>
      </c>
      <c r="J134" s="33" t="e">
        <v>#N/A</v>
      </c>
      <c r="K134" s="33">
        <v>106.599999999999</v>
      </c>
      <c r="L134" s="34">
        <f t="shared" si="1"/>
        <v>63.45238095238036</v>
      </c>
      <c r="M134" s="33" t="e">
        <v>#N/A</v>
      </c>
      <c r="N134" s="31">
        <v>4769.90994711727</v>
      </c>
      <c r="O134" s="32">
        <v>85.4481976638414</v>
      </c>
      <c r="P134" s="32">
        <v>0.0771536578426209</v>
      </c>
      <c r="Q134" s="32">
        <v>12.1625151508492</v>
      </c>
      <c r="R134" s="32">
        <v>46.0835282923625</v>
      </c>
      <c r="S134" s="32">
        <v>0.56329107966154</v>
      </c>
      <c r="T134" s="32">
        <v>1.85420259320732</v>
      </c>
      <c r="U134" s="35" t="e">
        <v>#N/A</v>
      </c>
      <c r="V134" s="32" t="e">
        <v>#N/A</v>
      </c>
      <c r="W134" s="32" t="e">
        <v>#N/A</v>
      </c>
      <c r="X134" s="32" t="e">
        <v>#N/A</v>
      </c>
      <c r="Y134" s="35" t="e">
        <v>#N/A</v>
      </c>
      <c r="Z134" s="32">
        <v>0.635</v>
      </c>
      <c r="AA134" s="31">
        <v>4769</v>
      </c>
      <c r="AB134" s="34">
        <v>35.46</v>
      </c>
      <c r="AC134" s="34">
        <v>6</v>
      </c>
      <c r="AD134" s="34">
        <v>75</v>
      </c>
      <c r="AE134" s="32">
        <v>2.472</v>
      </c>
      <c r="AF134" s="33" t="e">
        <v>#N/A</v>
      </c>
      <c r="AG134" s="35" t="e">
        <v>#N/A</v>
      </c>
    </row>
    <row r="135" spans="1:33" ht="12.75">
      <c r="A135" s="9" t="s">
        <v>60</v>
      </c>
      <c r="B135" s="29">
        <v>31274</v>
      </c>
      <c r="C135" s="30" t="e">
        <v>#N/A</v>
      </c>
      <c r="D135" s="29">
        <v>31281</v>
      </c>
      <c r="E135" s="30" t="e">
        <v>#N/A</v>
      </c>
      <c r="F135" s="31">
        <v>7</v>
      </c>
      <c r="G135" s="32">
        <v>85.6315068493151</v>
      </c>
      <c r="H135" s="32">
        <v>31.57808219178122</v>
      </c>
      <c r="I135" s="32">
        <v>7.57808219178082</v>
      </c>
      <c r="J135" s="33" t="e">
        <v>#N/A</v>
      </c>
      <c r="K135" s="33">
        <v>33.9000000000015</v>
      </c>
      <c r="L135" s="34">
        <f t="shared" si="1"/>
        <v>20.17857142857232</v>
      </c>
      <c r="M135" s="33" t="e">
        <v>#N/A</v>
      </c>
      <c r="N135" s="31">
        <v>1500.11708300971</v>
      </c>
      <c r="O135" s="32">
        <v>66.6087048349098</v>
      </c>
      <c r="P135" s="32">
        <v>0.145368653200377</v>
      </c>
      <c r="Q135" s="32">
        <v>9.39135362136848</v>
      </c>
      <c r="R135" s="32">
        <v>37.2409998077718</v>
      </c>
      <c r="S135" s="32">
        <v>0.0177939697523123</v>
      </c>
      <c r="T135" s="32">
        <v>1.78858530057534</v>
      </c>
      <c r="U135" s="35" t="e">
        <v>#N/A</v>
      </c>
      <c r="V135" s="32" t="e">
        <v>#N/A</v>
      </c>
      <c r="W135" s="32" t="e">
        <v>#N/A</v>
      </c>
      <c r="X135" s="32" t="e">
        <v>#N/A</v>
      </c>
      <c r="Y135" s="35" t="e">
        <v>#N/A</v>
      </c>
      <c r="Z135" s="32">
        <v>0.202</v>
      </c>
      <c r="AA135" s="31">
        <v>1500</v>
      </c>
      <c r="AB135" s="34">
        <v>36.21</v>
      </c>
      <c r="AC135" s="34">
        <v>4.2</v>
      </c>
      <c r="AD135" s="34">
        <v>52.5</v>
      </c>
      <c r="AE135" s="32">
        <v>4.526</v>
      </c>
      <c r="AF135" s="33" t="e">
        <v>#N/A</v>
      </c>
      <c r="AG135" s="35" t="e">
        <v>#N/A</v>
      </c>
    </row>
    <row r="136" spans="1:33" ht="12.75">
      <c r="A136" s="9" t="s">
        <v>60</v>
      </c>
      <c r="B136" s="29">
        <v>31281</v>
      </c>
      <c r="C136" s="30" t="e">
        <v>#N/A</v>
      </c>
      <c r="D136" s="29">
        <v>31288</v>
      </c>
      <c r="E136" s="30" t="e">
        <v>#N/A</v>
      </c>
      <c r="F136" s="31">
        <v>7</v>
      </c>
      <c r="G136" s="32">
        <v>85.6506849315068</v>
      </c>
      <c r="H136" s="32">
        <v>31.80821917808163</v>
      </c>
      <c r="I136" s="32">
        <v>7.80821917808219</v>
      </c>
      <c r="J136" s="33" t="e">
        <v>#N/A</v>
      </c>
      <c r="K136" s="33">
        <v>102.299999999999</v>
      </c>
      <c r="L136" s="34">
        <f t="shared" si="1"/>
        <v>60.89285714285655</v>
      </c>
      <c r="M136" s="33" t="e">
        <v>#N/A</v>
      </c>
      <c r="N136" s="31">
        <v>4577.50269784334</v>
      </c>
      <c r="O136" s="32">
        <v>70.170595454009</v>
      </c>
      <c r="P136" s="32">
        <v>0.0905008751158529</v>
      </c>
      <c r="Q136" s="32">
        <v>10.0381786823739</v>
      </c>
      <c r="R136" s="32">
        <v>39.2836950341333</v>
      </c>
      <c r="S136" s="32">
        <v>0.150472642282556</v>
      </c>
      <c r="T136" s="32">
        <v>1.78625242337918</v>
      </c>
      <c r="U136" s="35" t="e">
        <v>#N/A</v>
      </c>
      <c r="V136" s="32" t="e">
        <v>#N/A</v>
      </c>
      <c r="W136" s="32" t="e">
        <v>#N/A</v>
      </c>
      <c r="X136" s="32" t="e">
        <v>#N/A</v>
      </c>
      <c r="Y136" s="35" t="e">
        <v>#N/A</v>
      </c>
      <c r="Z136" s="32">
        <v>0.609</v>
      </c>
      <c r="AA136" s="31">
        <v>4577</v>
      </c>
      <c r="AB136" s="34">
        <v>29.76</v>
      </c>
      <c r="AC136" s="34">
        <v>2.8</v>
      </c>
      <c r="AD136" s="34">
        <v>35</v>
      </c>
      <c r="AE136" s="32">
        <v>3.775</v>
      </c>
      <c r="AF136" s="33" t="e">
        <v>#N/A</v>
      </c>
      <c r="AG136" s="35" t="e">
        <v>#N/A</v>
      </c>
    </row>
    <row r="137" spans="1:33" ht="12.75">
      <c r="A137" s="9" t="s">
        <v>60</v>
      </c>
      <c r="B137" s="29">
        <v>31288</v>
      </c>
      <c r="C137" s="30" t="e">
        <v>#N/A</v>
      </c>
      <c r="D137" s="29">
        <v>31295</v>
      </c>
      <c r="E137" s="30" t="e">
        <v>#N/A</v>
      </c>
      <c r="F137" s="31">
        <v>7</v>
      </c>
      <c r="G137" s="32">
        <v>85.6698630136986</v>
      </c>
      <c r="H137" s="32">
        <v>32.03835616438323</v>
      </c>
      <c r="I137" s="32">
        <v>8.03835616438356</v>
      </c>
      <c r="J137" s="33" t="e">
        <v>#N/A</v>
      </c>
      <c r="K137" s="33">
        <v>37.8999999999996</v>
      </c>
      <c r="L137" s="34">
        <f t="shared" si="1"/>
        <v>22.559523809523572</v>
      </c>
      <c r="M137" s="33" t="e">
        <v>#N/A</v>
      </c>
      <c r="N137" s="31">
        <v>1658.77884314693</v>
      </c>
      <c r="O137" s="32">
        <v>53.7790497922924</v>
      </c>
      <c r="P137" s="32" t="e">
        <v>#N/A</v>
      </c>
      <c r="Q137" s="32">
        <v>7.62824535186043</v>
      </c>
      <c r="R137" s="32">
        <v>28.6149658805334</v>
      </c>
      <c r="S137" s="32">
        <v>0.425858439730189</v>
      </c>
      <c r="T137" s="32">
        <v>1.87940289765916</v>
      </c>
      <c r="U137" s="35" t="e">
        <v>#N/A</v>
      </c>
      <c r="V137" s="32" t="e">
        <v>#N/A</v>
      </c>
      <c r="W137" s="32" t="e">
        <v>#N/A</v>
      </c>
      <c r="X137" s="32" t="e">
        <v>#N/A</v>
      </c>
      <c r="Y137" s="35" t="e">
        <v>#N/A</v>
      </c>
      <c r="Z137" s="32">
        <v>0.226</v>
      </c>
      <c r="AA137" s="31">
        <v>1659</v>
      </c>
      <c r="AB137" s="34">
        <v>33.82</v>
      </c>
      <c r="AC137" s="34">
        <v>7</v>
      </c>
      <c r="AD137" s="34">
        <v>87.5</v>
      </c>
      <c r="AE137" s="32">
        <v>2.689</v>
      </c>
      <c r="AF137" s="33" t="e">
        <v>#N/A</v>
      </c>
      <c r="AG137" s="35" t="e">
        <v>#N/A</v>
      </c>
    </row>
    <row r="138" spans="1:33" ht="12.75">
      <c r="A138" s="9" t="s">
        <v>60</v>
      </c>
      <c r="B138" s="29">
        <v>31295</v>
      </c>
      <c r="C138" s="30" t="e">
        <v>#N/A</v>
      </c>
      <c r="D138" s="29">
        <v>31302</v>
      </c>
      <c r="E138" s="30" t="e">
        <v>#N/A</v>
      </c>
      <c r="F138" s="31">
        <v>7</v>
      </c>
      <c r="G138" s="32">
        <v>85.6890410958904</v>
      </c>
      <c r="H138" s="32">
        <v>32.26849315068483</v>
      </c>
      <c r="I138" s="32">
        <v>8.26849315068493</v>
      </c>
      <c r="J138" s="33" t="e">
        <v>#N/A</v>
      </c>
      <c r="K138" s="33">
        <v>75.6000000000004</v>
      </c>
      <c r="L138" s="34">
        <f aca="true" t="shared" si="2" ref="L138:L201">100*K138/(24*(D138-B138))</f>
        <v>45.00000000000024</v>
      </c>
      <c r="M138" s="33" t="e">
        <v>#N/A</v>
      </c>
      <c r="N138" s="31">
        <v>3345.3938488357</v>
      </c>
      <c r="O138" s="32">
        <v>59.1367124288977</v>
      </c>
      <c r="P138" s="32">
        <v>0.0654081432224056</v>
      </c>
      <c r="Q138" s="32">
        <v>8.35575339200454</v>
      </c>
      <c r="R138" s="32">
        <v>33.0358173039816</v>
      </c>
      <c r="S138" s="32">
        <v>0.0406381765923668</v>
      </c>
      <c r="T138" s="32">
        <v>1.79007868595309</v>
      </c>
      <c r="U138" s="35" t="e">
        <v>#N/A</v>
      </c>
      <c r="V138" s="32" t="e">
        <v>#N/A</v>
      </c>
      <c r="W138" s="32" t="e">
        <v>#N/A</v>
      </c>
      <c r="X138" s="32" t="e">
        <v>#N/A</v>
      </c>
      <c r="Y138" s="35" t="e">
        <v>#N/A</v>
      </c>
      <c r="Z138" s="32">
        <v>0.45</v>
      </c>
      <c r="AA138" s="31">
        <v>3346</v>
      </c>
      <c r="AB138" s="34">
        <v>28.89</v>
      </c>
      <c r="AC138" s="34">
        <v>9.9</v>
      </c>
      <c r="AD138" s="34">
        <v>123.75</v>
      </c>
      <c r="AE138" s="32">
        <v>3.758</v>
      </c>
      <c r="AF138" s="33" t="e">
        <v>#N/A</v>
      </c>
      <c r="AG138" s="35" t="e">
        <v>#N/A</v>
      </c>
    </row>
    <row r="139" spans="1:33" ht="12.75">
      <c r="A139" s="9" t="s">
        <v>60</v>
      </c>
      <c r="B139" s="29">
        <v>31302</v>
      </c>
      <c r="C139" s="30" t="e">
        <v>#N/A</v>
      </c>
      <c r="D139" s="29">
        <v>31309</v>
      </c>
      <c r="E139" s="30" t="e">
        <v>#N/A</v>
      </c>
      <c r="F139" s="31">
        <v>7</v>
      </c>
      <c r="G139" s="32">
        <v>85.7082191780822</v>
      </c>
      <c r="H139" s="32">
        <v>32.498630136986435</v>
      </c>
      <c r="I139" s="32">
        <v>8.4986301369863</v>
      </c>
      <c r="J139" s="33" t="e">
        <v>#N/A</v>
      </c>
      <c r="K139" s="33">
        <v>25</v>
      </c>
      <c r="L139" s="34">
        <f t="shared" si="2"/>
        <v>14.880952380952381</v>
      </c>
      <c r="M139" s="33" t="e">
        <v>#N/A</v>
      </c>
      <c r="N139" s="31">
        <v>1118.64679810444</v>
      </c>
      <c r="O139" s="32">
        <v>50.8082813058689</v>
      </c>
      <c r="P139" s="32">
        <v>0.118850203858168</v>
      </c>
      <c r="Q139" s="32">
        <v>6.54826207200755</v>
      </c>
      <c r="R139" s="32">
        <v>26.2957745463941</v>
      </c>
      <c r="S139" s="32">
        <v>-0.0703843813198377</v>
      </c>
      <c r="T139" s="32">
        <v>1.93218424565616</v>
      </c>
      <c r="U139" s="35" t="e">
        <v>#N/A</v>
      </c>
      <c r="V139" s="32" t="e">
        <v>#N/A</v>
      </c>
      <c r="W139" s="32" t="e">
        <v>#N/A</v>
      </c>
      <c r="X139" s="32" t="e">
        <v>#N/A</v>
      </c>
      <c r="Y139" s="35" t="e">
        <v>#N/A</v>
      </c>
      <c r="Z139" s="32">
        <v>0.149</v>
      </c>
      <c r="AA139" s="31">
        <v>1119</v>
      </c>
      <c r="AB139" s="34">
        <v>24.57</v>
      </c>
      <c r="AC139" s="34">
        <v>6.7</v>
      </c>
      <c r="AD139" s="34">
        <v>83.75</v>
      </c>
      <c r="AE139" s="32">
        <v>2.94</v>
      </c>
      <c r="AF139" s="33" t="e">
        <v>#N/A</v>
      </c>
      <c r="AG139" s="35" t="e">
        <v>#N/A</v>
      </c>
    </row>
    <row r="140" spans="1:33" ht="12.75">
      <c r="A140" s="9" t="s">
        <v>60</v>
      </c>
      <c r="B140" s="29">
        <v>31309</v>
      </c>
      <c r="C140" s="30" t="e">
        <v>#N/A</v>
      </c>
      <c r="D140" s="29">
        <v>31316</v>
      </c>
      <c r="E140" s="30" t="e">
        <v>#N/A</v>
      </c>
      <c r="F140" s="31">
        <v>7</v>
      </c>
      <c r="G140" s="32">
        <v>85.727397260274</v>
      </c>
      <c r="H140" s="32">
        <v>32.72876712328804</v>
      </c>
      <c r="I140" s="32">
        <v>8.72876712328767</v>
      </c>
      <c r="J140" s="33" t="e">
        <v>#N/A</v>
      </c>
      <c r="K140" s="33">
        <v>89.2999999999993</v>
      </c>
      <c r="L140" s="34">
        <f t="shared" si="2"/>
        <v>53.15476190476149</v>
      </c>
      <c r="M140" s="33" t="e">
        <v>#N/A</v>
      </c>
      <c r="N140" s="31">
        <v>4039.02663309484</v>
      </c>
      <c r="O140" s="32">
        <v>62.2000256055506</v>
      </c>
      <c r="P140" s="32">
        <v>0.0647032128628857</v>
      </c>
      <c r="Q140" s="32">
        <v>8.93677593117085</v>
      </c>
      <c r="R140" s="32">
        <v>34.35884746659</v>
      </c>
      <c r="S140" s="32">
        <v>0.288654023830158</v>
      </c>
      <c r="T140" s="32">
        <v>1.81030593840591</v>
      </c>
      <c r="U140" s="35" t="e">
        <v>#N/A</v>
      </c>
      <c r="V140" s="32" t="e">
        <v>#N/A</v>
      </c>
      <c r="W140" s="32" t="e">
        <v>#N/A</v>
      </c>
      <c r="X140" s="32" t="e">
        <v>#N/A</v>
      </c>
      <c r="Y140" s="35" t="e">
        <v>#N/A</v>
      </c>
      <c r="Z140" s="32">
        <v>0.532</v>
      </c>
      <c r="AA140" s="31">
        <v>4043</v>
      </c>
      <c r="AB140" s="34">
        <v>34.83</v>
      </c>
      <c r="AC140" s="34">
        <v>14.7</v>
      </c>
      <c r="AD140" s="34">
        <v>183.75</v>
      </c>
      <c r="AE140" s="32">
        <v>2.605</v>
      </c>
      <c r="AF140" s="33" t="e">
        <v>#N/A</v>
      </c>
      <c r="AG140" s="35" t="e">
        <v>#N/A</v>
      </c>
    </row>
    <row r="141" spans="1:33" ht="12.75">
      <c r="A141" s="9" t="s">
        <v>60</v>
      </c>
      <c r="B141" s="29">
        <v>31316</v>
      </c>
      <c r="C141" s="30" t="e">
        <v>#N/A</v>
      </c>
      <c r="D141" s="29">
        <v>31323</v>
      </c>
      <c r="E141" s="30" t="e">
        <v>#N/A</v>
      </c>
      <c r="F141" s="31">
        <v>7</v>
      </c>
      <c r="G141" s="32">
        <v>85.7465753424657</v>
      </c>
      <c r="H141" s="32">
        <v>32.958904109588445</v>
      </c>
      <c r="I141" s="32">
        <v>8.95890410958904</v>
      </c>
      <c r="J141" s="33" t="e">
        <v>#N/A</v>
      </c>
      <c r="K141" s="33">
        <v>149.200000000001</v>
      </c>
      <c r="L141" s="34">
        <f t="shared" si="2"/>
        <v>88.80952380952442</v>
      </c>
      <c r="M141" s="33" t="e">
        <v>#N/A</v>
      </c>
      <c r="N141" s="31">
        <v>6380.77902458814</v>
      </c>
      <c r="O141" s="32">
        <v>67.739422464626</v>
      </c>
      <c r="P141" s="32">
        <v>0.18020119417538</v>
      </c>
      <c r="Q141" s="32">
        <v>9.62583687090849</v>
      </c>
      <c r="R141" s="32">
        <v>36.9338569933021</v>
      </c>
      <c r="S141" s="32">
        <v>0.329585065694348</v>
      </c>
      <c r="T141" s="32">
        <v>1.83407388177494</v>
      </c>
      <c r="U141" s="35" t="e">
        <v>#N/A</v>
      </c>
      <c r="V141" s="32" t="e">
        <v>#N/A</v>
      </c>
      <c r="W141" s="32" t="e">
        <v>#N/A</v>
      </c>
      <c r="X141" s="32" t="e">
        <v>#N/A</v>
      </c>
      <c r="Y141" s="35" t="e">
        <v>#N/A</v>
      </c>
      <c r="Z141" s="32">
        <v>0.888</v>
      </c>
      <c r="AA141" s="31">
        <v>6380</v>
      </c>
      <c r="AB141" s="34">
        <v>24.55</v>
      </c>
      <c r="AC141" s="34">
        <v>4.1</v>
      </c>
      <c r="AD141" s="34">
        <v>51.25</v>
      </c>
      <c r="AE141" s="32">
        <v>3.457</v>
      </c>
      <c r="AF141" s="33" t="e">
        <v>#N/A</v>
      </c>
      <c r="AG141" s="35" t="e">
        <v>#N/A</v>
      </c>
    </row>
    <row r="142" spans="1:33" ht="12.75">
      <c r="A142" s="9" t="s">
        <v>60</v>
      </c>
      <c r="B142" s="29">
        <v>31323</v>
      </c>
      <c r="C142" s="30" t="e">
        <v>#N/A</v>
      </c>
      <c r="D142" s="29">
        <v>31330</v>
      </c>
      <c r="E142" s="30" t="e">
        <v>#N/A</v>
      </c>
      <c r="F142" s="31">
        <v>7</v>
      </c>
      <c r="G142" s="32">
        <v>85.7657534246575</v>
      </c>
      <c r="H142" s="32">
        <v>33.18904109589005</v>
      </c>
      <c r="I142" s="32">
        <v>9.18904109589041</v>
      </c>
      <c r="J142" s="33" t="e">
        <v>#N/A</v>
      </c>
      <c r="K142" s="33">
        <v>90.2000000000007</v>
      </c>
      <c r="L142" s="34">
        <f t="shared" si="2"/>
        <v>53.6904761904766</v>
      </c>
      <c r="M142" s="33" t="e">
        <v>#N/A</v>
      </c>
      <c r="N142" s="31">
        <v>4036.07764756086</v>
      </c>
      <c r="O142" s="32">
        <v>55.6186579154794</v>
      </c>
      <c r="P142" s="32">
        <v>0.10744689222272</v>
      </c>
      <c r="Q142" s="32">
        <v>8.13114981071612</v>
      </c>
      <c r="R142" s="32">
        <v>31.62439654181</v>
      </c>
      <c r="S142" s="32">
        <v>0.171289201142552</v>
      </c>
      <c r="T142" s="32">
        <v>1.75872629986622</v>
      </c>
      <c r="U142" s="35" t="e">
        <v>#N/A</v>
      </c>
      <c r="V142" s="32" t="e">
        <v>#N/A</v>
      </c>
      <c r="W142" s="32" t="e">
        <v>#N/A</v>
      </c>
      <c r="X142" s="32" t="e">
        <v>#N/A</v>
      </c>
      <c r="Y142" s="35" t="e">
        <v>#N/A</v>
      </c>
      <c r="Z142" s="32">
        <v>0.537</v>
      </c>
      <c r="AA142" s="31">
        <v>4036</v>
      </c>
      <c r="AB142" s="34">
        <v>24.22</v>
      </c>
      <c r="AC142" s="34">
        <v>4.5</v>
      </c>
      <c r="AD142" s="34">
        <v>56.25</v>
      </c>
      <c r="AE142" s="32">
        <v>4.593</v>
      </c>
      <c r="AF142" s="33" t="e">
        <v>#N/A</v>
      </c>
      <c r="AG142" s="35" t="e">
        <v>#N/A</v>
      </c>
    </row>
    <row r="143" spans="1:33" ht="12.75">
      <c r="A143" s="9" t="s">
        <v>60</v>
      </c>
      <c r="B143" s="29">
        <v>31330</v>
      </c>
      <c r="C143" s="30" t="e">
        <v>#N/A</v>
      </c>
      <c r="D143" s="29">
        <v>31337</v>
      </c>
      <c r="E143" s="30" t="e">
        <v>#N/A</v>
      </c>
      <c r="F143" s="31">
        <v>7</v>
      </c>
      <c r="G143" s="32">
        <v>85.7849315068493</v>
      </c>
      <c r="H143" s="32">
        <v>33.41917808219165</v>
      </c>
      <c r="I143" s="32">
        <v>9.41917808219178</v>
      </c>
      <c r="J143" s="33" t="e">
        <v>#N/A</v>
      </c>
      <c r="K143" s="33">
        <v>119.599999999999</v>
      </c>
      <c r="L143" s="34">
        <f t="shared" si="2"/>
        <v>71.1904761904756</v>
      </c>
      <c r="M143" s="33" t="e">
        <v>#N/A</v>
      </c>
      <c r="N143" s="31">
        <v>5234.5633150494</v>
      </c>
      <c r="O143" s="32">
        <v>55.209484078477</v>
      </c>
      <c r="P143" s="32">
        <v>0.128023286693911</v>
      </c>
      <c r="Q143" s="32">
        <v>8.12130323799489</v>
      </c>
      <c r="R143" s="32">
        <v>30.3765205290098</v>
      </c>
      <c r="S143" s="32">
        <v>0.475533020843118</v>
      </c>
      <c r="T143" s="32">
        <v>1.81750520194541</v>
      </c>
      <c r="U143" s="35" t="e">
        <v>#N/A</v>
      </c>
      <c r="V143" s="32" t="e">
        <v>#N/A</v>
      </c>
      <c r="W143" s="32" t="e">
        <v>#N/A</v>
      </c>
      <c r="X143" s="32" t="e">
        <v>#N/A</v>
      </c>
      <c r="Y143" s="35" t="e">
        <v>#N/A</v>
      </c>
      <c r="Z143" s="32">
        <v>0.712</v>
      </c>
      <c r="AA143" s="31">
        <v>5234</v>
      </c>
      <c r="AB143" s="34">
        <v>28.16</v>
      </c>
      <c r="AC143" s="34">
        <v>8.9</v>
      </c>
      <c r="AD143" s="34">
        <v>111.25</v>
      </c>
      <c r="AE143" s="32">
        <v>3.892</v>
      </c>
      <c r="AF143" s="33" t="e">
        <v>#N/A</v>
      </c>
      <c r="AG143" s="35" t="e">
        <v>#N/A</v>
      </c>
    </row>
    <row r="144" spans="1:33" ht="12.75">
      <c r="A144" s="9" t="s">
        <v>60</v>
      </c>
      <c r="B144" s="29">
        <v>31337</v>
      </c>
      <c r="C144" s="30" t="e">
        <v>#N/A</v>
      </c>
      <c r="D144" s="29">
        <v>31344</v>
      </c>
      <c r="E144" s="30" t="e">
        <v>#N/A</v>
      </c>
      <c r="F144" s="31">
        <v>7</v>
      </c>
      <c r="G144" s="32">
        <v>85.8041095890411</v>
      </c>
      <c r="H144" s="32">
        <v>33.64931506849325</v>
      </c>
      <c r="I144" s="32">
        <v>9.64931506849315</v>
      </c>
      <c r="J144" s="33" t="e">
        <v>#N/A</v>
      </c>
      <c r="K144" s="33">
        <v>172.5</v>
      </c>
      <c r="L144" s="34">
        <f t="shared" si="2"/>
        <v>102.67857142857143</v>
      </c>
      <c r="M144" s="33" t="e">
        <v>#N/A</v>
      </c>
      <c r="N144" s="31">
        <v>7800.42914967601</v>
      </c>
      <c r="O144" s="32">
        <v>75.443053286939</v>
      </c>
      <c r="P144" s="32">
        <v>0.0930841093570035</v>
      </c>
      <c r="Q144" s="32">
        <v>10.9587962866826</v>
      </c>
      <c r="R144" s="32">
        <v>41.4262771700736</v>
      </c>
      <c r="S144" s="32">
        <v>0.531802322975051</v>
      </c>
      <c r="T144" s="32">
        <v>1.82114006955564</v>
      </c>
      <c r="U144" s="35" t="e">
        <v>#N/A</v>
      </c>
      <c r="V144" s="32" t="e">
        <v>#N/A</v>
      </c>
      <c r="W144" s="32" t="e">
        <v>#N/A</v>
      </c>
      <c r="X144" s="32" t="e">
        <v>#N/A</v>
      </c>
      <c r="Y144" s="35" t="e">
        <v>#N/A</v>
      </c>
      <c r="Z144" s="32" t="e">
        <v>#N/A</v>
      </c>
      <c r="AA144" s="31" t="e">
        <v>#N/A</v>
      </c>
      <c r="AB144" s="34" t="e">
        <v>#N/A</v>
      </c>
      <c r="AC144" s="34" t="e">
        <v>#N/A</v>
      </c>
      <c r="AD144" s="34" t="e">
        <v>#N/A</v>
      </c>
      <c r="AE144" s="32">
        <v>2.472</v>
      </c>
      <c r="AF144" s="33" t="e">
        <v>#N/A</v>
      </c>
      <c r="AG144" s="35" t="e">
        <v>#N/A</v>
      </c>
    </row>
    <row r="145" spans="1:33" ht="12.75">
      <c r="A145" s="9" t="s">
        <v>60</v>
      </c>
      <c r="B145" s="29">
        <v>31344</v>
      </c>
      <c r="C145" s="30" t="e">
        <v>#N/A</v>
      </c>
      <c r="D145" s="29">
        <v>31351</v>
      </c>
      <c r="E145" s="30" t="e">
        <v>#N/A</v>
      </c>
      <c r="F145" s="31">
        <v>7</v>
      </c>
      <c r="G145" s="32">
        <v>85.8232876712329</v>
      </c>
      <c r="H145" s="32">
        <v>33.879452054794854</v>
      </c>
      <c r="I145" s="32">
        <v>9.87945205479452</v>
      </c>
      <c r="J145" s="33" t="e">
        <v>#N/A</v>
      </c>
      <c r="K145" s="33">
        <v>92.9000000000015</v>
      </c>
      <c r="L145" s="34">
        <f t="shared" si="2"/>
        <v>55.29761904761993</v>
      </c>
      <c r="M145" s="33" t="e">
        <v>#N/A</v>
      </c>
      <c r="N145" s="31">
        <v>4200.92677104297</v>
      </c>
      <c r="O145" s="32">
        <v>74.914048054655</v>
      </c>
      <c r="P145" s="32">
        <v>0.20036673950187</v>
      </c>
      <c r="Q145" s="32">
        <v>10.6869146849836</v>
      </c>
      <c r="R145" s="32">
        <v>40.6386564928422</v>
      </c>
      <c r="S145" s="32">
        <v>0.458164845735255</v>
      </c>
      <c r="T145" s="32">
        <v>1.84341842274854</v>
      </c>
      <c r="U145" s="35" t="e">
        <v>#N/A</v>
      </c>
      <c r="V145" s="32" t="e">
        <v>#N/A</v>
      </c>
      <c r="W145" s="32" t="e">
        <v>#N/A</v>
      </c>
      <c r="X145" s="32" t="e">
        <v>#N/A</v>
      </c>
      <c r="Y145" s="35" t="e">
        <v>#N/A</v>
      </c>
      <c r="Z145" s="32">
        <v>0.553</v>
      </c>
      <c r="AA145" s="31">
        <v>4201</v>
      </c>
      <c r="AB145" s="34">
        <v>33.65</v>
      </c>
      <c r="AC145" s="34">
        <v>6.7</v>
      </c>
      <c r="AD145" s="34">
        <v>83.75</v>
      </c>
      <c r="AE145" s="32">
        <v>3.741</v>
      </c>
      <c r="AF145" s="33" t="e">
        <v>#N/A</v>
      </c>
      <c r="AG145" s="35" t="e">
        <v>#N/A</v>
      </c>
    </row>
    <row r="146" spans="1:33" ht="12.75">
      <c r="A146" s="9" t="s">
        <v>60</v>
      </c>
      <c r="B146" s="29">
        <v>31351</v>
      </c>
      <c r="C146" s="30" t="e">
        <v>#N/A</v>
      </c>
      <c r="D146" s="29">
        <v>31358</v>
      </c>
      <c r="E146" s="30" t="e">
        <v>#N/A</v>
      </c>
      <c r="F146" s="31">
        <v>7</v>
      </c>
      <c r="G146" s="32">
        <v>85.8424657534247</v>
      </c>
      <c r="H146" s="32">
        <v>34.109589041096456</v>
      </c>
      <c r="I146" s="32">
        <v>10.1095890410959</v>
      </c>
      <c r="J146" s="33" t="e">
        <v>#N/A</v>
      </c>
      <c r="K146" s="33">
        <v>164.599999999999</v>
      </c>
      <c r="L146" s="34">
        <f t="shared" si="2"/>
        <v>97.97619047618987</v>
      </c>
      <c r="M146" s="33" t="e">
        <v>#N/A</v>
      </c>
      <c r="N146" s="31">
        <v>7035.50471423023</v>
      </c>
      <c r="O146" s="32">
        <v>69.1879058819249</v>
      </c>
      <c r="P146" s="32">
        <v>0.158660116841686</v>
      </c>
      <c r="Q146" s="32">
        <v>7.69834719752952</v>
      </c>
      <c r="R146" s="32">
        <v>36.5473708630914</v>
      </c>
      <c r="S146" s="32">
        <v>-1.50062604871058</v>
      </c>
      <c r="T146" s="32">
        <v>1.89310213698016</v>
      </c>
      <c r="U146" s="35" t="e">
        <v>#N/A</v>
      </c>
      <c r="V146" s="32" t="e">
        <v>#N/A</v>
      </c>
      <c r="W146" s="32" t="e">
        <v>#N/A</v>
      </c>
      <c r="X146" s="32" t="e">
        <v>#N/A</v>
      </c>
      <c r="Y146" s="35" t="e">
        <v>#N/A</v>
      </c>
      <c r="Z146" s="32">
        <v>0.98</v>
      </c>
      <c r="AA146" s="31">
        <v>7036</v>
      </c>
      <c r="AB146" s="34">
        <v>25.25</v>
      </c>
      <c r="AC146" s="34">
        <v>385</v>
      </c>
      <c r="AD146" s="34">
        <v>4812.5</v>
      </c>
      <c r="AE146" s="32">
        <v>2.206</v>
      </c>
      <c r="AF146" s="33" t="e">
        <v>#N/A</v>
      </c>
      <c r="AG146" s="35" t="e">
        <v>#N/A</v>
      </c>
    </row>
    <row r="147" spans="1:33" ht="12.75">
      <c r="A147" s="9" t="s">
        <v>60</v>
      </c>
      <c r="B147" s="29">
        <v>31358</v>
      </c>
      <c r="C147" s="30" t="e">
        <v>#N/A</v>
      </c>
      <c r="D147" s="29">
        <v>31365</v>
      </c>
      <c r="E147" s="30" t="e">
        <v>#N/A</v>
      </c>
      <c r="F147" s="31">
        <v>7</v>
      </c>
      <c r="G147" s="32">
        <v>85.8616438356164</v>
      </c>
      <c r="H147" s="32">
        <v>34.339726027396864</v>
      </c>
      <c r="I147" s="32">
        <v>10.3397260273973</v>
      </c>
      <c r="J147" s="33" t="e">
        <v>#N/A</v>
      </c>
      <c r="K147" s="33">
        <v>93.8000000000011</v>
      </c>
      <c r="L147" s="34">
        <f t="shared" si="2"/>
        <v>55.833333333334</v>
      </c>
      <c r="M147" s="33" t="e">
        <v>#N/A</v>
      </c>
      <c r="N147" s="31">
        <v>4105.36821865925</v>
      </c>
      <c r="O147" s="32">
        <v>76.877929625293</v>
      </c>
      <c r="P147" s="32">
        <v>0.139014132132192</v>
      </c>
      <c r="Q147" s="32">
        <v>10.3674692093515</v>
      </c>
      <c r="R147" s="32">
        <v>44.0467968690652</v>
      </c>
      <c r="S147" s="32">
        <v>-0.719109562592208</v>
      </c>
      <c r="T147" s="32">
        <v>1.74536935918002</v>
      </c>
      <c r="U147" s="35" t="e">
        <v>#N/A</v>
      </c>
      <c r="V147" s="32" t="e">
        <v>#N/A</v>
      </c>
      <c r="W147" s="32" t="e">
        <v>#N/A</v>
      </c>
      <c r="X147" s="32" t="e">
        <v>#N/A</v>
      </c>
      <c r="Y147" s="35" t="e">
        <v>#N/A</v>
      </c>
      <c r="Z147" s="32">
        <v>0.558</v>
      </c>
      <c r="AA147" s="31">
        <v>4105</v>
      </c>
      <c r="AB147" s="34">
        <v>56.65</v>
      </c>
      <c r="AC147" s="34">
        <v>8.1</v>
      </c>
      <c r="AD147" s="34">
        <v>101.25</v>
      </c>
      <c r="AE147" s="32">
        <v>2.455</v>
      </c>
      <c r="AF147" s="33" t="e">
        <v>#N/A</v>
      </c>
      <c r="AG147" s="35" t="e">
        <v>#N/A</v>
      </c>
    </row>
    <row r="148" spans="1:33" ht="12.75">
      <c r="A148" s="9" t="s">
        <v>60</v>
      </c>
      <c r="B148" s="29">
        <v>31365</v>
      </c>
      <c r="C148" s="30" t="e">
        <v>#N/A</v>
      </c>
      <c r="D148" s="29">
        <v>31373</v>
      </c>
      <c r="E148" s="30" t="e">
        <v>#N/A</v>
      </c>
      <c r="F148" s="31">
        <v>8</v>
      </c>
      <c r="G148" s="32">
        <v>85.8821917808219</v>
      </c>
      <c r="H148" s="32">
        <v>34.58630136986278</v>
      </c>
      <c r="I148" s="32">
        <v>10.586301369863</v>
      </c>
      <c r="J148" s="33" t="e">
        <v>#N/A</v>
      </c>
      <c r="K148" s="33">
        <v>46.6999999999989</v>
      </c>
      <c r="L148" s="34">
        <f t="shared" si="2"/>
        <v>24.322916666666092</v>
      </c>
      <c r="M148" s="33" t="e">
        <v>#N/A</v>
      </c>
      <c r="N148" s="31">
        <v>2066.53297275956</v>
      </c>
      <c r="O148" s="32">
        <v>43.2325339966375</v>
      </c>
      <c r="P148" s="32">
        <v>0.0550219142393667</v>
      </c>
      <c r="Q148" s="32">
        <v>6.11857984686081</v>
      </c>
      <c r="R148" s="32">
        <v>24.362282462288</v>
      </c>
      <c r="S148" s="32">
        <v>-0.0134066488970672</v>
      </c>
      <c r="T148" s="32">
        <v>1.77456829275172</v>
      </c>
      <c r="U148" s="35" t="e">
        <v>#N/A</v>
      </c>
      <c r="V148" s="32" t="e">
        <v>#N/A</v>
      </c>
      <c r="W148" s="32" t="e">
        <v>#N/A</v>
      </c>
      <c r="X148" s="32" t="e">
        <v>#N/A</v>
      </c>
      <c r="Y148" s="35" t="e">
        <v>#N/A</v>
      </c>
      <c r="Z148" s="32">
        <v>0.243</v>
      </c>
      <c r="AA148" s="31">
        <v>2067</v>
      </c>
      <c r="AB148" s="34">
        <v>21.43</v>
      </c>
      <c r="AC148" s="34">
        <v>6.9</v>
      </c>
      <c r="AD148" s="34">
        <v>86.25</v>
      </c>
      <c r="AE148" s="32">
        <v>0.835</v>
      </c>
      <c r="AF148" s="33" t="e">
        <v>#N/A</v>
      </c>
      <c r="AG148" s="35" t="e">
        <v>#N/A</v>
      </c>
    </row>
    <row r="149" spans="1:33" ht="12.75">
      <c r="A149" s="9" t="s">
        <v>60</v>
      </c>
      <c r="B149" s="29">
        <v>31373</v>
      </c>
      <c r="C149" s="30" t="e">
        <v>#N/A</v>
      </c>
      <c r="D149" s="29">
        <v>31380</v>
      </c>
      <c r="E149" s="30" t="e">
        <v>#N/A</v>
      </c>
      <c r="F149" s="31">
        <v>7</v>
      </c>
      <c r="G149" s="32">
        <v>85.9027397260274</v>
      </c>
      <c r="H149" s="32">
        <v>34.83287671232887</v>
      </c>
      <c r="I149" s="32">
        <v>10.8328767123288</v>
      </c>
      <c r="J149" s="33" t="e">
        <v>#N/A</v>
      </c>
      <c r="K149" s="33">
        <v>125.300000000001</v>
      </c>
      <c r="L149" s="34">
        <f t="shared" si="2"/>
        <v>74.58333333333393</v>
      </c>
      <c r="M149" s="33" t="e">
        <v>#N/A</v>
      </c>
      <c r="N149" s="31">
        <v>5484.03665029853</v>
      </c>
      <c r="O149" s="32">
        <v>54.2755945264876</v>
      </c>
      <c r="P149" s="32">
        <v>0.0739899504460664</v>
      </c>
      <c r="Q149" s="32">
        <v>7.84555675747679</v>
      </c>
      <c r="R149" s="32">
        <v>32.0349646077651</v>
      </c>
      <c r="S149" s="32">
        <v>-0.217643834297684</v>
      </c>
      <c r="T149" s="32">
        <v>1.69426110473465</v>
      </c>
      <c r="U149" s="35" t="e">
        <v>#N/A</v>
      </c>
      <c r="V149" s="32" t="e">
        <v>#N/A</v>
      </c>
      <c r="W149" s="32" t="e">
        <v>#N/A</v>
      </c>
      <c r="X149" s="32" t="e">
        <v>#N/A</v>
      </c>
      <c r="Y149" s="35" t="e">
        <v>#N/A</v>
      </c>
      <c r="Z149" s="32">
        <v>0.746</v>
      </c>
      <c r="AA149" s="31">
        <v>5483</v>
      </c>
      <c r="AB149" s="34">
        <v>28.7</v>
      </c>
      <c r="AC149" s="34">
        <v>4</v>
      </c>
      <c r="AD149" s="34">
        <v>50</v>
      </c>
      <c r="AE149" s="32">
        <v>1.837</v>
      </c>
      <c r="AF149" s="33" t="e">
        <v>#N/A</v>
      </c>
      <c r="AG149" s="35" t="e">
        <v>#N/A</v>
      </c>
    </row>
    <row r="150" spans="1:33" ht="12.75">
      <c r="A150" s="9" t="s">
        <v>60</v>
      </c>
      <c r="B150" s="29">
        <v>31380</v>
      </c>
      <c r="C150" s="30" t="e">
        <v>#N/A</v>
      </c>
      <c r="D150" s="29">
        <v>31386</v>
      </c>
      <c r="E150" s="30" t="e">
        <v>#N/A</v>
      </c>
      <c r="F150" s="31">
        <v>6</v>
      </c>
      <c r="G150" s="32">
        <v>85.9205479452055</v>
      </c>
      <c r="H150" s="32">
        <v>35.046575342465985</v>
      </c>
      <c r="I150" s="32">
        <v>11.0465753424658</v>
      </c>
      <c r="J150" s="33" t="e">
        <v>#N/A</v>
      </c>
      <c r="K150" s="33">
        <v>68.1000000000004</v>
      </c>
      <c r="L150" s="34">
        <f t="shared" si="2"/>
        <v>47.29166666666695</v>
      </c>
      <c r="M150" s="33" t="e">
        <v>#N/A</v>
      </c>
      <c r="N150" s="31">
        <v>3013.50953843533</v>
      </c>
      <c r="O150" s="32">
        <v>58.1405993129761</v>
      </c>
      <c r="P150" s="32">
        <v>0.192946659894064</v>
      </c>
      <c r="Q150" s="32">
        <v>8.46062886969924</v>
      </c>
      <c r="R150" s="32">
        <v>34.3941702118572</v>
      </c>
      <c r="S150" s="32">
        <v>-0.196383772625215</v>
      </c>
      <c r="T150" s="32">
        <v>1.6904201774559</v>
      </c>
      <c r="U150" s="35" t="e">
        <v>#N/A</v>
      </c>
      <c r="V150" s="32" t="e">
        <v>#N/A</v>
      </c>
      <c r="W150" s="32" t="e">
        <v>#N/A</v>
      </c>
      <c r="X150" s="32" t="e">
        <v>#N/A</v>
      </c>
      <c r="Y150" s="35" t="e">
        <v>#N/A</v>
      </c>
      <c r="Z150" s="32">
        <v>0.473</v>
      </c>
      <c r="AA150" s="31">
        <v>3014</v>
      </c>
      <c r="AB150" s="34">
        <v>28.1</v>
      </c>
      <c r="AC150" s="34">
        <v>0.2</v>
      </c>
      <c r="AD150" s="34">
        <v>2.5</v>
      </c>
      <c r="AE150" s="32">
        <v>3.557</v>
      </c>
      <c r="AF150" s="33" t="e">
        <v>#N/A</v>
      </c>
      <c r="AG150" s="35" t="e">
        <v>#N/A</v>
      </c>
    </row>
    <row r="151" spans="1:33" ht="12.75">
      <c r="A151" s="9" t="s">
        <v>60</v>
      </c>
      <c r="B151" s="29">
        <v>31386</v>
      </c>
      <c r="C151" s="30" t="e">
        <v>#N/A</v>
      </c>
      <c r="D151" s="29">
        <v>31393</v>
      </c>
      <c r="E151" s="30" t="e">
        <v>#N/A</v>
      </c>
      <c r="F151" s="31">
        <v>7</v>
      </c>
      <c r="G151" s="32">
        <v>85.9383561643836</v>
      </c>
      <c r="H151" s="32">
        <v>35.26027397260327</v>
      </c>
      <c r="I151" s="32">
        <v>11.2602739726027</v>
      </c>
      <c r="J151" s="33" t="e">
        <v>#N/A</v>
      </c>
      <c r="K151" s="33">
        <v>86.6999999999989</v>
      </c>
      <c r="L151" s="34">
        <f t="shared" si="2"/>
        <v>51.60714285714219</v>
      </c>
      <c r="M151" s="33" t="e">
        <v>#N/A</v>
      </c>
      <c r="N151" s="31">
        <v>3836.58262822817</v>
      </c>
      <c r="O151" s="32">
        <v>82.4227306023222</v>
      </c>
      <c r="P151" s="32">
        <v>0.203528107085398</v>
      </c>
      <c r="Q151" s="32">
        <v>11.8541139881571</v>
      </c>
      <c r="R151" s="32">
        <v>48.8437597098079</v>
      </c>
      <c r="S151" s="32">
        <v>-0.439860330801569</v>
      </c>
      <c r="T151" s="32">
        <v>1.6874771944669</v>
      </c>
      <c r="U151" s="35" t="e">
        <v>#N/A</v>
      </c>
      <c r="V151" s="32" t="e">
        <v>#N/A</v>
      </c>
      <c r="W151" s="32" t="e">
        <v>#N/A</v>
      </c>
      <c r="X151" s="32" t="e">
        <v>#N/A</v>
      </c>
      <c r="Y151" s="35" t="e">
        <v>#N/A</v>
      </c>
      <c r="Z151" s="32">
        <v>0.516</v>
      </c>
      <c r="AA151" s="31">
        <v>3837</v>
      </c>
      <c r="AB151" s="34">
        <v>22.79</v>
      </c>
      <c r="AC151" s="34">
        <v>2.6</v>
      </c>
      <c r="AD151" s="34">
        <v>32.5</v>
      </c>
      <c r="AE151" s="32">
        <v>4.008</v>
      </c>
      <c r="AF151" s="33" t="e">
        <v>#N/A</v>
      </c>
      <c r="AG151" s="35" t="e">
        <v>#N/A</v>
      </c>
    </row>
    <row r="152" spans="1:33" ht="12.75">
      <c r="A152" s="9" t="s">
        <v>60</v>
      </c>
      <c r="B152" s="29">
        <v>31393</v>
      </c>
      <c r="C152" s="30" t="e">
        <v>#N/A</v>
      </c>
      <c r="D152" s="29">
        <v>31400</v>
      </c>
      <c r="E152" s="30" t="e">
        <v>#N/A</v>
      </c>
      <c r="F152" s="31">
        <v>7</v>
      </c>
      <c r="G152" s="32">
        <v>85.9575342465753</v>
      </c>
      <c r="H152" s="32">
        <v>35.49041095890368</v>
      </c>
      <c r="I152" s="32">
        <v>11.4904109589041</v>
      </c>
      <c r="J152" s="33" t="e">
        <v>#N/A</v>
      </c>
      <c r="K152" s="33">
        <v>31.1000000000004</v>
      </c>
      <c r="L152" s="34">
        <f t="shared" si="2"/>
        <v>18.511904761905</v>
      </c>
      <c r="M152" s="33" t="e">
        <v>#N/A</v>
      </c>
      <c r="N152" s="31">
        <v>1391.59661684194</v>
      </c>
      <c r="O152" s="32">
        <v>52.3229816160656</v>
      </c>
      <c r="P152" s="32">
        <v>0.15359565941247</v>
      </c>
      <c r="Q152" s="32">
        <v>7.52118040050452</v>
      </c>
      <c r="R152" s="32">
        <v>30.9782730701309</v>
      </c>
      <c r="S152" s="32">
        <v>-0.276050931247437</v>
      </c>
      <c r="T152" s="32">
        <v>1.68902189923928</v>
      </c>
      <c r="U152" s="35" t="e">
        <v>#N/A</v>
      </c>
      <c r="V152" s="32" t="e">
        <v>#N/A</v>
      </c>
      <c r="W152" s="32" t="e">
        <v>#N/A</v>
      </c>
      <c r="X152" s="32" t="e">
        <v>#N/A</v>
      </c>
      <c r="Y152" s="35" t="e">
        <v>#N/A</v>
      </c>
      <c r="Z152" s="32">
        <v>0.185</v>
      </c>
      <c r="AA152" s="31">
        <v>1391</v>
      </c>
      <c r="AB152" s="34">
        <v>30.14</v>
      </c>
      <c r="AC152" s="34">
        <v>35</v>
      </c>
      <c r="AD152" s="34">
        <v>437.5</v>
      </c>
      <c r="AE152" s="32">
        <v>2.188</v>
      </c>
      <c r="AF152" s="33" t="e">
        <v>#N/A</v>
      </c>
      <c r="AG152" s="35" t="e">
        <v>#N/A</v>
      </c>
    </row>
    <row r="153" spans="1:33" ht="12.75">
      <c r="A153" s="9" t="s">
        <v>60</v>
      </c>
      <c r="B153" s="29">
        <v>31400</v>
      </c>
      <c r="C153" s="30" t="e">
        <v>#N/A</v>
      </c>
      <c r="D153" s="29">
        <v>31408</v>
      </c>
      <c r="E153" s="30" t="e">
        <v>#N/A</v>
      </c>
      <c r="F153" s="31">
        <v>8</v>
      </c>
      <c r="G153" s="32">
        <v>85.9780821917808</v>
      </c>
      <c r="H153" s="32">
        <v>35.7369863013696</v>
      </c>
      <c r="I153" s="32">
        <v>11.7369863013699</v>
      </c>
      <c r="J153" s="33" t="e">
        <v>#N/A</v>
      </c>
      <c r="K153" s="33">
        <v>66.7999999999993</v>
      </c>
      <c r="L153" s="34">
        <f t="shared" si="2"/>
        <v>34.7916666666663</v>
      </c>
      <c r="M153" s="33" t="e">
        <v>#N/A</v>
      </c>
      <c r="N153" s="31">
        <v>2955.98292463255</v>
      </c>
      <c r="O153" s="32">
        <v>56.7667300787466</v>
      </c>
      <c r="P153" s="32">
        <v>0.098656050266681</v>
      </c>
      <c r="Q153" s="32">
        <v>8.05578476166606</v>
      </c>
      <c r="R153" s="32">
        <v>33.304502262048</v>
      </c>
      <c r="S153" s="32">
        <v>-0.326958457691408</v>
      </c>
      <c r="T153" s="32">
        <v>1.70447615857136</v>
      </c>
      <c r="U153" s="35" t="e">
        <v>#N/A</v>
      </c>
      <c r="V153" s="32" t="e">
        <v>#N/A</v>
      </c>
      <c r="W153" s="32" t="e">
        <v>#N/A</v>
      </c>
      <c r="X153" s="32" t="e">
        <v>#N/A</v>
      </c>
      <c r="Y153" s="35" t="e">
        <v>#N/A</v>
      </c>
      <c r="Z153" s="32">
        <v>0.349</v>
      </c>
      <c r="AA153" s="31">
        <v>2965</v>
      </c>
      <c r="AB153" s="34">
        <v>20.27</v>
      </c>
      <c r="AC153" s="34">
        <v>4.4</v>
      </c>
      <c r="AD153" s="34">
        <v>55</v>
      </c>
      <c r="AE153" s="32">
        <v>2.472</v>
      </c>
      <c r="AF153" s="33" t="e">
        <v>#N/A</v>
      </c>
      <c r="AG153" s="35" t="e">
        <v>#N/A</v>
      </c>
    </row>
    <row r="154" spans="1:33" ht="12.75">
      <c r="A154" s="9" t="s">
        <v>60</v>
      </c>
      <c r="B154" s="29">
        <v>31408</v>
      </c>
      <c r="C154" s="30" t="e">
        <v>#N/A</v>
      </c>
      <c r="D154" s="29">
        <v>31416</v>
      </c>
      <c r="E154" s="30" t="e">
        <v>#N/A</v>
      </c>
      <c r="F154" s="31">
        <v>8</v>
      </c>
      <c r="G154" s="32">
        <v>86.0001</v>
      </c>
      <c r="H154" s="32">
        <v>36.00120000000004</v>
      </c>
      <c r="I154" s="32">
        <v>12.0001</v>
      </c>
      <c r="J154" s="33" t="e">
        <v>#N/A</v>
      </c>
      <c r="K154" s="33">
        <v>156.1</v>
      </c>
      <c r="L154" s="34">
        <f t="shared" si="2"/>
        <v>81.30208333333333</v>
      </c>
      <c r="M154" s="33" t="e">
        <v>#N/A</v>
      </c>
      <c r="N154" s="31">
        <v>6832.06800567913</v>
      </c>
      <c r="O154" s="32">
        <v>59.8865593345816</v>
      </c>
      <c r="P154" s="32">
        <v>0.114357760981089</v>
      </c>
      <c r="Q154" s="32">
        <v>8.41882896250277</v>
      </c>
      <c r="R154" s="32">
        <v>34.208128462089</v>
      </c>
      <c r="S154" s="32">
        <v>-0.191356971405034</v>
      </c>
      <c r="T154" s="32">
        <v>1.75065290113578</v>
      </c>
      <c r="U154" s="35" t="e">
        <v>#N/A</v>
      </c>
      <c r="V154" s="32" t="e">
        <v>#N/A</v>
      </c>
      <c r="W154" s="32" t="e">
        <v>#N/A</v>
      </c>
      <c r="X154" s="32" t="e">
        <v>#N/A</v>
      </c>
      <c r="Y154" s="35" t="e">
        <v>#N/A</v>
      </c>
      <c r="Z154" s="32">
        <v>0.813</v>
      </c>
      <c r="AA154" s="31">
        <v>6831</v>
      </c>
      <c r="AB154" s="34">
        <v>19.77</v>
      </c>
      <c r="AC154" s="34">
        <v>4.6</v>
      </c>
      <c r="AD154" s="34">
        <v>57.5</v>
      </c>
      <c r="AE154" s="32">
        <v>2.138</v>
      </c>
      <c r="AF154" s="33" t="e">
        <v>#N/A</v>
      </c>
      <c r="AG154" s="35" t="e">
        <v>#N/A</v>
      </c>
    </row>
    <row r="155" spans="1:33" ht="12.75">
      <c r="A155" s="9" t="s">
        <v>60</v>
      </c>
      <c r="B155" s="29">
        <v>31416</v>
      </c>
      <c r="C155" s="30" t="e">
        <v>#N/A</v>
      </c>
      <c r="D155" s="29">
        <v>31422</v>
      </c>
      <c r="E155" s="30" t="e">
        <v>#N/A</v>
      </c>
      <c r="F155" s="31">
        <v>6</v>
      </c>
      <c r="G155" s="32">
        <v>86.0191780821918</v>
      </c>
      <c r="H155" s="32">
        <v>36.2301369863016</v>
      </c>
      <c r="I155" s="32">
        <v>0.23013698630137</v>
      </c>
      <c r="J155" s="33" t="e">
        <v>#N/A</v>
      </c>
      <c r="K155" s="33">
        <v>39.1000000000004</v>
      </c>
      <c r="L155" s="34">
        <f t="shared" si="2"/>
        <v>27.152777777778056</v>
      </c>
      <c r="M155" s="33" t="e">
        <v>#N/A</v>
      </c>
      <c r="N155" s="31">
        <v>1730.22353822059</v>
      </c>
      <c r="O155" s="32">
        <v>44.7873586783447</v>
      </c>
      <c r="P155" s="32">
        <v>0.0820144893797582</v>
      </c>
      <c r="Q155" s="32">
        <v>6.43516178923957</v>
      </c>
      <c r="R155" s="32">
        <v>24.7731458121774</v>
      </c>
      <c r="S155" s="32">
        <v>0.199760988314526</v>
      </c>
      <c r="T155" s="32">
        <v>1.8078995303184</v>
      </c>
      <c r="U155" s="35" t="e">
        <v>#N/A</v>
      </c>
      <c r="V155" s="32" t="e">
        <v>#N/A</v>
      </c>
      <c r="W155" s="32" t="e">
        <v>#N/A</v>
      </c>
      <c r="X155" s="32" t="e">
        <v>#N/A</v>
      </c>
      <c r="Y155" s="35" t="e">
        <v>#N/A</v>
      </c>
      <c r="Z155" s="32">
        <v>0.272</v>
      </c>
      <c r="AA155" s="31">
        <v>1730</v>
      </c>
      <c r="AB155" s="34">
        <v>24.03</v>
      </c>
      <c r="AC155" s="34">
        <v>7.2</v>
      </c>
      <c r="AD155" s="34">
        <v>90</v>
      </c>
      <c r="AE155" s="32">
        <v>1.921</v>
      </c>
      <c r="AF155" s="33" t="e">
        <v>#N/A</v>
      </c>
      <c r="AG155" s="35" t="e">
        <v>#N/A</v>
      </c>
    </row>
    <row r="156" spans="1:33" ht="12.75">
      <c r="A156" s="9" t="s">
        <v>60</v>
      </c>
      <c r="B156" s="29">
        <v>31422</v>
      </c>
      <c r="C156" s="30" t="e">
        <v>#N/A</v>
      </c>
      <c r="D156" s="29">
        <v>31428</v>
      </c>
      <c r="E156" s="30" t="e">
        <v>#N/A</v>
      </c>
      <c r="F156" s="31">
        <v>6</v>
      </c>
      <c r="G156" s="32">
        <v>86.0356164383562</v>
      </c>
      <c r="H156" s="32">
        <v>36.427397260274404</v>
      </c>
      <c r="I156" s="32">
        <v>0.427397260273973</v>
      </c>
      <c r="J156" s="33" t="e">
        <v>#N/A</v>
      </c>
      <c r="K156" s="33">
        <v>117.5</v>
      </c>
      <c r="L156" s="34">
        <f t="shared" si="2"/>
        <v>81.59722222222223</v>
      </c>
      <c r="M156" s="33" t="e">
        <v>#N/A</v>
      </c>
      <c r="N156" s="31">
        <v>5257.63995109087</v>
      </c>
      <c r="O156" s="32">
        <v>71.7940322105324</v>
      </c>
      <c r="P156" s="32">
        <v>0.123346597719276</v>
      </c>
      <c r="Q156" s="32">
        <v>10.6968363226035</v>
      </c>
      <c r="R156" s="32">
        <v>40.9103898328702</v>
      </c>
      <c r="S156" s="32">
        <v>0.399691201670058</v>
      </c>
      <c r="T156" s="32">
        <v>1.75490951085605</v>
      </c>
      <c r="U156" s="35" t="e">
        <v>#N/A</v>
      </c>
      <c r="V156" s="32" t="e">
        <v>#N/A</v>
      </c>
      <c r="W156" s="32" t="e">
        <v>#N/A</v>
      </c>
      <c r="X156" s="32" t="e">
        <v>#N/A</v>
      </c>
      <c r="Y156" s="35" t="e">
        <v>#N/A</v>
      </c>
      <c r="Z156" s="32" t="e">
        <v>#N/A</v>
      </c>
      <c r="AA156" s="31" t="e">
        <v>#N/A</v>
      </c>
      <c r="AB156" s="34" t="e">
        <v>#N/A</v>
      </c>
      <c r="AC156" s="34" t="e">
        <v>#N/A</v>
      </c>
      <c r="AD156" s="34" t="e">
        <v>#N/A</v>
      </c>
      <c r="AE156" s="32">
        <v>2.155</v>
      </c>
      <c r="AF156" s="33" t="e">
        <v>#N/A</v>
      </c>
      <c r="AG156" s="35" t="e">
        <v>#N/A</v>
      </c>
    </row>
    <row r="157" spans="1:33" ht="12.75">
      <c r="A157" s="9" t="s">
        <v>60</v>
      </c>
      <c r="B157" s="29">
        <v>31428</v>
      </c>
      <c r="C157" s="30" t="e">
        <v>#N/A</v>
      </c>
      <c r="D157" s="29">
        <v>31435</v>
      </c>
      <c r="E157" s="30" t="e">
        <v>#N/A</v>
      </c>
      <c r="F157" s="31">
        <v>7</v>
      </c>
      <c r="G157" s="32">
        <v>86.0534246575343</v>
      </c>
      <c r="H157" s="32">
        <v>36.64109589041152</v>
      </c>
      <c r="I157" s="32">
        <v>0.641095890410959</v>
      </c>
      <c r="J157" s="33" t="e">
        <v>#N/A</v>
      </c>
      <c r="K157" s="33">
        <v>67.6000000000004</v>
      </c>
      <c r="L157" s="34">
        <f t="shared" si="2"/>
        <v>40.23809523809548</v>
      </c>
      <c r="M157" s="33" t="e">
        <v>#N/A</v>
      </c>
      <c r="N157" s="31">
        <v>3024.82094207442</v>
      </c>
      <c r="O157" s="32">
        <v>69.2231233549983</v>
      </c>
      <c r="P157" s="32">
        <v>0.141469464869062</v>
      </c>
      <c r="Q157" s="32">
        <v>9.80190866427508</v>
      </c>
      <c r="R157" s="32">
        <v>40.9540539332037</v>
      </c>
      <c r="S157" s="32">
        <v>-0.506226710712296</v>
      </c>
      <c r="T157" s="32">
        <v>1.69026303154021</v>
      </c>
      <c r="U157" s="35" t="e">
        <v>#N/A</v>
      </c>
      <c r="V157" s="32" t="e">
        <v>#N/A</v>
      </c>
      <c r="W157" s="32" t="e">
        <v>#N/A</v>
      </c>
      <c r="X157" s="32" t="e">
        <v>#N/A</v>
      </c>
      <c r="Y157" s="35" t="e">
        <v>#N/A</v>
      </c>
      <c r="Z157" s="32">
        <v>0.402</v>
      </c>
      <c r="AA157" s="31">
        <v>3024</v>
      </c>
      <c r="AB157" s="34">
        <v>38.45</v>
      </c>
      <c r="AC157" s="34">
        <v>14.1</v>
      </c>
      <c r="AD157" s="34">
        <v>176.25</v>
      </c>
      <c r="AE157" s="32" t="e">
        <v>#N/A</v>
      </c>
      <c r="AF157" s="33" t="e">
        <v>#N/A</v>
      </c>
      <c r="AG157" s="35" t="e">
        <v>#N/A</v>
      </c>
    </row>
    <row r="158" spans="1:33" ht="12.75">
      <c r="A158" s="9" t="s">
        <v>60</v>
      </c>
      <c r="B158" s="29">
        <v>31435</v>
      </c>
      <c r="C158" s="30" t="e">
        <v>#N/A</v>
      </c>
      <c r="D158" s="29">
        <v>31442</v>
      </c>
      <c r="E158" s="30" t="e">
        <v>#N/A</v>
      </c>
      <c r="F158" s="31">
        <v>7</v>
      </c>
      <c r="G158" s="32">
        <v>86.072602739726</v>
      </c>
      <c r="H158" s="32">
        <v>36.87123287671193</v>
      </c>
      <c r="I158" s="32">
        <v>0.871232876712329</v>
      </c>
      <c r="J158" s="33" t="e">
        <v>#N/A</v>
      </c>
      <c r="K158" s="33">
        <v>91.2999999999993</v>
      </c>
      <c r="L158" s="34">
        <f t="shared" si="2"/>
        <v>54.34523809523768</v>
      </c>
      <c r="M158" s="33" t="e">
        <v>#N/A</v>
      </c>
      <c r="N158" s="31">
        <v>3995.95008916398</v>
      </c>
      <c r="O158" s="32">
        <v>64.8804203293343</v>
      </c>
      <c r="P158" s="32">
        <v>0.07415643173411</v>
      </c>
      <c r="Q158" s="32">
        <v>9.17820953256028</v>
      </c>
      <c r="R158" s="32">
        <v>37.5202384050216</v>
      </c>
      <c r="S158" s="32">
        <v>-0.265634473983652</v>
      </c>
      <c r="T158" s="32">
        <v>1.72921130268327</v>
      </c>
      <c r="U158" s="35" t="e">
        <v>#N/A</v>
      </c>
      <c r="V158" s="32" t="e">
        <v>#N/A</v>
      </c>
      <c r="W158" s="32" t="e">
        <v>#N/A</v>
      </c>
      <c r="X158" s="32" t="e">
        <v>#N/A</v>
      </c>
      <c r="Y158" s="35" t="e">
        <v>#N/A</v>
      </c>
      <c r="Z158" s="32">
        <v>0.543</v>
      </c>
      <c r="AA158" s="31">
        <v>3995</v>
      </c>
      <c r="AB158" s="34">
        <v>35.04</v>
      </c>
      <c r="AC158" s="34">
        <v>21.3</v>
      </c>
      <c r="AD158" s="34">
        <v>266.25</v>
      </c>
      <c r="AE158" s="32" t="e">
        <v>#N/A</v>
      </c>
      <c r="AF158" s="33" t="e">
        <v>#N/A</v>
      </c>
      <c r="AG158" s="35" t="e">
        <v>#N/A</v>
      </c>
    </row>
    <row r="159" spans="1:33" ht="12.75">
      <c r="A159" s="9" t="s">
        <v>60</v>
      </c>
      <c r="B159" s="29">
        <v>31442</v>
      </c>
      <c r="C159" s="30" t="e">
        <v>#N/A</v>
      </c>
      <c r="D159" s="29">
        <v>31449</v>
      </c>
      <c r="E159" s="30" t="e">
        <v>#N/A</v>
      </c>
      <c r="F159" s="31">
        <v>7</v>
      </c>
      <c r="G159" s="32">
        <v>86.0917808219178</v>
      </c>
      <c r="H159" s="32">
        <v>37.10136986301353</v>
      </c>
      <c r="I159" s="32">
        <v>1.1013698630137</v>
      </c>
      <c r="J159" s="33" t="e">
        <v>#N/A</v>
      </c>
      <c r="K159" s="33">
        <v>130.4</v>
      </c>
      <c r="L159" s="34">
        <f t="shared" si="2"/>
        <v>77.61904761904762</v>
      </c>
      <c r="M159" s="33" t="e">
        <v>#N/A</v>
      </c>
      <c r="N159" s="31">
        <v>5707.24963446863</v>
      </c>
      <c r="O159" s="32">
        <v>71.5119804003455</v>
      </c>
      <c r="P159" s="32">
        <v>0.105394723995808</v>
      </c>
      <c r="Q159" s="32">
        <v>10.0222477836867</v>
      </c>
      <c r="R159" s="32">
        <v>40.5435568478587</v>
      </c>
      <c r="S159" s="32">
        <v>-0.18256547491934</v>
      </c>
      <c r="T159" s="32">
        <v>1.76383095022218</v>
      </c>
      <c r="U159" s="35" t="e">
        <v>#N/A</v>
      </c>
      <c r="V159" s="32" t="e">
        <v>#N/A</v>
      </c>
      <c r="W159" s="32" t="e">
        <v>#N/A</v>
      </c>
      <c r="X159" s="32" t="e">
        <v>#N/A</v>
      </c>
      <c r="Y159" s="35" t="e">
        <v>#N/A</v>
      </c>
      <c r="Z159" s="32">
        <v>0.776</v>
      </c>
      <c r="AA159" s="31">
        <v>5707</v>
      </c>
      <c r="AB159" s="34">
        <v>32.64</v>
      </c>
      <c r="AC159" s="34">
        <v>1.4</v>
      </c>
      <c r="AD159" s="34">
        <v>17.5</v>
      </c>
      <c r="AE159" s="32" t="e">
        <v>#N/A</v>
      </c>
      <c r="AF159" s="33" t="e">
        <v>#N/A</v>
      </c>
      <c r="AG159" s="35" t="e">
        <v>#N/A</v>
      </c>
    </row>
    <row r="160" spans="1:33" ht="12.75">
      <c r="A160" s="9" t="s">
        <v>60</v>
      </c>
      <c r="B160" s="29">
        <v>31449</v>
      </c>
      <c r="C160" s="30" t="e">
        <v>#N/A</v>
      </c>
      <c r="D160" s="29">
        <v>31456</v>
      </c>
      <c r="E160" s="30" t="e">
        <v>#N/A</v>
      </c>
      <c r="F160" s="31">
        <v>7</v>
      </c>
      <c r="G160" s="32">
        <v>86.1109589041096</v>
      </c>
      <c r="H160" s="32">
        <v>37.33150684931513</v>
      </c>
      <c r="I160" s="32">
        <v>1.33150684931507</v>
      </c>
      <c r="J160" s="33" t="e">
        <v>#N/A</v>
      </c>
      <c r="K160" s="33">
        <v>67</v>
      </c>
      <c r="L160" s="34">
        <f t="shared" si="2"/>
        <v>39.88095238095238</v>
      </c>
      <c r="M160" s="33" t="e">
        <v>#N/A</v>
      </c>
      <c r="N160" s="31">
        <v>2964.83317290993</v>
      </c>
      <c r="O160" s="32">
        <v>146.091919085917</v>
      </c>
      <c r="P160" s="32" t="e">
        <v>#N/A</v>
      </c>
      <c r="Q160" s="32">
        <v>20.2752048746812</v>
      </c>
      <c r="R160" s="32">
        <v>81.9607532121276</v>
      </c>
      <c r="S160" s="32">
        <v>-0.354316708811297</v>
      </c>
      <c r="T160" s="32">
        <v>1.78246189011718</v>
      </c>
      <c r="U160" s="35" t="e">
        <v>#N/A</v>
      </c>
      <c r="V160" s="32" t="e">
        <v>#N/A</v>
      </c>
      <c r="W160" s="32" t="e">
        <v>#N/A</v>
      </c>
      <c r="X160" s="32" t="e">
        <v>#N/A</v>
      </c>
      <c r="Y160" s="35" t="e">
        <v>#N/A</v>
      </c>
      <c r="Z160" s="32">
        <v>0.399</v>
      </c>
      <c r="AA160" s="31">
        <v>2965</v>
      </c>
      <c r="AB160" s="34">
        <v>45.96</v>
      </c>
      <c r="AC160" s="34">
        <v>17.4</v>
      </c>
      <c r="AD160" s="34">
        <v>217.5</v>
      </c>
      <c r="AE160" s="32" t="e">
        <v>#N/A</v>
      </c>
      <c r="AF160" s="33" t="e">
        <v>#N/A</v>
      </c>
      <c r="AG160" s="35" t="e">
        <v>#N/A</v>
      </c>
    </row>
    <row r="161" spans="1:33" ht="12.75">
      <c r="A161" s="9" t="s">
        <v>60</v>
      </c>
      <c r="B161" s="29">
        <v>31456</v>
      </c>
      <c r="C161" s="30" t="e">
        <v>#N/A</v>
      </c>
      <c r="D161" s="29">
        <v>31463</v>
      </c>
      <c r="E161" s="30" t="e">
        <v>#N/A</v>
      </c>
      <c r="F161" s="31">
        <v>7</v>
      </c>
      <c r="G161" s="32">
        <v>86.1301369863014</v>
      </c>
      <c r="H161" s="32">
        <v>37.561643835616735</v>
      </c>
      <c r="I161" s="32">
        <v>1.56164383561644</v>
      </c>
      <c r="J161" s="33" t="e">
        <v>#N/A</v>
      </c>
      <c r="K161" s="33">
        <v>66</v>
      </c>
      <c r="L161" s="34">
        <f t="shared" si="2"/>
        <v>39.285714285714285</v>
      </c>
      <c r="M161" s="33" t="e">
        <v>#N/A</v>
      </c>
      <c r="N161" s="31">
        <v>2888.63861867278</v>
      </c>
      <c r="O161" s="32">
        <v>56.4444953224762</v>
      </c>
      <c r="P161" s="32">
        <v>0.103590251153496</v>
      </c>
      <c r="Q161" s="32">
        <v>7.97227263082875</v>
      </c>
      <c r="R161" s="32">
        <v>33.0479345470573</v>
      </c>
      <c r="S161" s="32">
        <v>-0.345892494665558</v>
      </c>
      <c r="T161" s="32">
        <v>1.70795833676396</v>
      </c>
      <c r="U161" s="35" t="e">
        <v>#N/A</v>
      </c>
      <c r="V161" s="32" t="e">
        <v>#N/A</v>
      </c>
      <c r="W161" s="32" t="e">
        <v>#N/A</v>
      </c>
      <c r="X161" s="32" t="e">
        <v>#N/A</v>
      </c>
      <c r="Y161" s="35" t="e">
        <v>#N/A</v>
      </c>
      <c r="Z161" s="32">
        <v>0.393</v>
      </c>
      <c r="AA161" s="31">
        <v>2888</v>
      </c>
      <c r="AB161" s="34">
        <v>35.08</v>
      </c>
      <c r="AC161" s="34">
        <v>8.2</v>
      </c>
      <c r="AD161" s="34">
        <v>102.5</v>
      </c>
      <c r="AE161" s="32" t="e">
        <v>#N/A</v>
      </c>
      <c r="AF161" s="33" t="e">
        <v>#N/A</v>
      </c>
      <c r="AG161" s="35" t="e">
        <v>#N/A</v>
      </c>
    </row>
    <row r="162" spans="1:33" ht="12.75">
      <c r="A162" s="9" t="s">
        <v>60</v>
      </c>
      <c r="B162" s="29">
        <v>31463</v>
      </c>
      <c r="C162" s="30" t="e">
        <v>#N/A</v>
      </c>
      <c r="D162" s="29">
        <v>31470</v>
      </c>
      <c r="E162" s="30" t="e">
        <v>#N/A</v>
      </c>
      <c r="F162" s="31">
        <v>7</v>
      </c>
      <c r="G162" s="32">
        <v>86.1493150684932</v>
      </c>
      <c r="H162" s="32">
        <v>37.79178082191834</v>
      </c>
      <c r="I162" s="32">
        <v>1.79178082191781</v>
      </c>
      <c r="J162" s="33" t="e">
        <v>#N/A</v>
      </c>
      <c r="K162" s="33">
        <v>138.200000000001</v>
      </c>
      <c r="L162" s="34">
        <f t="shared" si="2"/>
        <v>82.26190476190537</v>
      </c>
      <c r="M162" s="33" t="e">
        <v>#N/A</v>
      </c>
      <c r="N162" s="31">
        <v>6181.02935528926</v>
      </c>
      <c r="O162" s="32">
        <v>66.1321654539967</v>
      </c>
      <c r="P162" s="32">
        <v>0.0828331286862234</v>
      </c>
      <c r="Q162" s="32">
        <v>9.10860259089729</v>
      </c>
      <c r="R162" s="32">
        <v>38.6886497789184</v>
      </c>
      <c r="S162" s="32">
        <v>-0.629330558456466</v>
      </c>
      <c r="T162" s="32">
        <v>1.70934281325146</v>
      </c>
      <c r="U162" s="35" t="e">
        <v>#N/A</v>
      </c>
      <c r="V162" s="32" t="e">
        <v>#N/A</v>
      </c>
      <c r="W162" s="32" t="e">
        <v>#N/A</v>
      </c>
      <c r="X162" s="32" t="e">
        <v>#N/A</v>
      </c>
      <c r="Y162" s="35" t="e">
        <v>#N/A</v>
      </c>
      <c r="Z162" s="32">
        <v>0.823</v>
      </c>
      <c r="AA162" s="31">
        <v>6183</v>
      </c>
      <c r="AB162" s="34">
        <v>20.66</v>
      </c>
      <c r="AC162" s="34">
        <v>5.2</v>
      </c>
      <c r="AD162" s="34">
        <v>65</v>
      </c>
      <c r="AE162" s="32" t="e">
        <v>#N/A</v>
      </c>
      <c r="AF162" s="33" t="e">
        <v>#N/A</v>
      </c>
      <c r="AG162" s="35" t="e">
        <v>#N/A</v>
      </c>
    </row>
    <row r="163" spans="1:33" ht="12.75">
      <c r="A163" s="9" t="s">
        <v>60</v>
      </c>
      <c r="B163" s="29">
        <v>31470</v>
      </c>
      <c r="C163" s="30" t="e">
        <v>#N/A</v>
      </c>
      <c r="D163" s="29">
        <v>31477</v>
      </c>
      <c r="E163" s="30" t="e">
        <v>#N/A</v>
      </c>
      <c r="F163" s="31">
        <v>7</v>
      </c>
      <c r="G163" s="32">
        <v>86.1684931506849</v>
      </c>
      <c r="H163" s="32">
        <v>38.021917808218745</v>
      </c>
      <c r="I163" s="32">
        <v>2.02191780821918</v>
      </c>
      <c r="J163" s="33" t="e">
        <v>#N/A</v>
      </c>
      <c r="K163" s="33">
        <v>85.7999999999993</v>
      </c>
      <c r="L163" s="34">
        <f t="shared" si="2"/>
        <v>51.07142857142816</v>
      </c>
      <c r="M163" s="33" t="e">
        <v>#N/A</v>
      </c>
      <c r="N163" s="31">
        <v>3839.19581109441</v>
      </c>
      <c r="O163" s="32">
        <v>63.8548805694067</v>
      </c>
      <c r="P163" s="32">
        <v>0.0461138240171013</v>
      </c>
      <c r="Q163" s="32">
        <v>9.14486255130388</v>
      </c>
      <c r="R163" s="32">
        <v>37.0235765493506</v>
      </c>
      <c r="S163" s="32">
        <v>-0.173971666167663</v>
      </c>
      <c r="T163" s="32">
        <v>1.72470859168053</v>
      </c>
      <c r="U163" s="35" t="e">
        <v>#N/A</v>
      </c>
      <c r="V163" s="32" t="e">
        <v>#N/A</v>
      </c>
      <c r="W163" s="32" t="e">
        <v>#N/A</v>
      </c>
      <c r="X163" s="32" t="e">
        <v>#N/A</v>
      </c>
      <c r="Y163" s="35" t="e">
        <v>#N/A</v>
      </c>
      <c r="Z163" s="32">
        <v>0.511</v>
      </c>
      <c r="AA163" s="31">
        <v>3839</v>
      </c>
      <c r="AB163" s="34">
        <v>23.63</v>
      </c>
      <c r="AC163" s="34">
        <v>6.4</v>
      </c>
      <c r="AD163" s="34">
        <v>80</v>
      </c>
      <c r="AE163" s="32" t="e">
        <v>#N/A</v>
      </c>
      <c r="AF163" s="33" t="e">
        <v>#N/A</v>
      </c>
      <c r="AG163" s="35" t="e">
        <v>#N/A</v>
      </c>
    </row>
    <row r="164" spans="1:33" ht="12.75">
      <c r="A164" s="9" t="s">
        <v>60</v>
      </c>
      <c r="B164" s="29">
        <v>31477</v>
      </c>
      <c r="C164" s="30" t="e">
        <v>#N/A</v>
      </c>
      <c r="D164" s="29">
        <v>31484</v>
      </c>
      <c r="E164" s="30" t="e">
        <v>#N/A</v>
      </c>
      <c r="F164" s="31">
        <v>7</v>
      </c>
      <c r="G164" s="32">
        <v>86.1876712328767</v>
      </c>
      <c r="H164" s="32">
        <v>38.25205479452035</v>
      </c>
      <c r="I164" s="32">
        <v>2.25205479452055</v>
      </c>
      <c r="J164" s="33" t="e">
        <v>#N/A</v>
      </c>
      <c r="K164" s="33">
        <v>45.7000000000007</v>
      </c>
      <c r="L164" s="34">
        <f t="shared" si="2"/>
        <v>27.202380952381368</v>
      </c>
      <c r="M164" s="33" t="e">
        <v>#N/A</v>
      </c>
      <c r="N164" s="31">
        <v>2000.16340717194</v>
      </c>
      <c r="O164" s="32">
        <v>63.8859003928449</v>
      </c>
      <c r="P164" s="32">
        <v>0.110443376380103</v>
      </c>
      <c r="Q164" s="32">
        <v>9.17068392223774</v>
      </c>
      <c r="R164" s="32">
        <v>37.8367186044086</v>
      </c>
      <c r="S164" s="32">
        <v>-0.352818150491909</v>
      </c>
      <c r="T164" s="32">
        <v>1.68846302610927</v>
      </c>
      <c r="U164" s="35" t="e">
        <v>#N/A</v>
      </c>
      <c r="V164" s="32" t="e">
        <v>#N/A</v>
      </c>
      <c r="W164" s="32" t="e">
        <v>#N/A</v>
      </c>
      <c r="X164" s="32" t="e">
        <v>#N/A</v>
      </c>
      <c r="Y164" s="35" t="e">
        <v>#N/A</v>
      </c>
      <c r="Z164" s="32">
        <v>0.272</v>
      </c>
      <c r="AA164" s="31">
        <v>2000</v>
      </c>
      <c r="AB164" s="34">
        <v>38.21</v>
      </c>
      <c r="AC164" s="34">
        <v>2.5</v>
      </c>
      <c r="AD164" s="34">
        <v>31.25</v>
      </c>
      <c r="AE164" s="32" t="e">
        <v>#N/A</v>
      </c>
      <c r="AF164" s="33" t="e">
        <v>#N/A</v>
      </c>
      <c r="AG164" s="35" t="e">
        <v>#N/A</v>
      </c>
    </row>
    <row r="165" spans="1:33" ht="12.75">
      <c r="A165" s="9" t="s">
        <v>60</v>
      </c>
      <c r="B165" s="29">
        <v>31484</v>
      </c>
      <c r="C165" s="30" t="e">
        <v>#N/A</v>
      </c>
      <c r="D165" s="29">
        <v>31491</v>
      </c>
      <c r="E165" s="30" t="e">
        <v>#N/A</v>
      </c>
      <c r="F165" s="31">
        <v>7</v>
      </c>
      <c r="G165" s="32">
        <v>86.2068493150685</v>
      </c>
      <c r="H165" s="32">
        <v>38.48219178082195</v>
      </c>
      <c r="I165" s="32">
        <v>2.48219178082192</v>
      </c>
      <c r="J165" s="33" t="e">
        <v>#N/A</v>
      </c>
      <c r="K165" s="33">
        <v>154.200000000001</v>
      </c>
      <c r="L165" s="34">
        <f t="shared" si="2"/>
        <v>91.78571428571489</v>
      </c>
      <c r="M165" s="33" t="e">
        <v>#N/A</v>
      </c>
      <c r="N165" s="31">
        <v>6745.51532526506</v>
      </c>
      <c r="O165" s="32">
        <v>64.136850802129</v>
      </c>
      <c r="P165" s="32">
        <v>0.145021388704882</v>
      </c>
      <c r="Q165" s="32">
        <v>9.05780434167187</v>
      </c>
      <c r="R165" s="32">
        <v>37.7690699249859</v>
      </c>
      <c r="S165" s="32">
        <v>-0.448670558447078</v>
      </c>
      <c r="T165" s="32">
        <v>1.6981315909953</v>
      </c>
      <c r="U165" s="35" t="e">
        <v>#N/A</v>
      </c>
      <c r="V165" s="32" t="e">
        <v>#N/A</v>
      </c>
      <c r="W165" s="32" t="e">
        <v>#N/A</v>
      </c>
      <c r="X165" s="32" t="e">
        <v>#N/A</v>
      </c>
      <c r="Y165" s="35" t="e">
        <v>#N/A</v>
      </c>
      <c r="Z165" s="32">
        <v>0.918</v>
      </c>
      <c r="AA165" s="31">
        <v>6748</v>
      </c>
      <c r="AB165" s="34">
        <v>31.64</v>
      </c>
      <c r="AC165" s="34">
        <v>2.7</v>
      </c>
      <c r="AD165" s="34">
        <v>33.75</v>
      </c>
      <c r="AE165" s="32" t="e">
        <v>#N/A</v>
      </c>
      <c r="AF165" s="33" t="e">
        <v>#N/A</v>
      </c>
      <c r="AG165" s="35" t="e">
        <v>#N/A</v>
      </c>
    </row>
    <row r="166" spans="1:33" ht="12.75">
      <c r="A166" s="9" t="s">
        <v>60</v>
      </c>
      <c r="B166" s="29">
        <v>31491</v>
      </c>
      <c r="C166" s="30" t="e">
        <v>#N/A</v>
      </c>
      <c r="D166" s="29">
        <v>31498</v>
      </c>
      <c r="E166" s="30" t="e">
        <v>#N/A</v>
      </c>
      <c r="F166" s="31">
        <v>7</v>
      </c>
      <c r="G166" s="32">
        <v>86.2260273972603</v>
      </c>
      <c r="H166" s="32">
        <v>38.71232876712355</v>
      </c>
      <c r="I166" s="32">
        <v>2.71232876712329</v>
      </c>
      <c r="J166" s="33" t="e">
        <v>#N/A</v>
      </c>
      <c r="K166" s="33">
        <v>154</v>
      </c>
      <c r="L166" s="34">
        <f t="shared" si="2"/>
        <v>91.66666666666667</v>
      </c>
      <c r="M166" s="33" t="e">
        <v>#N/A</v>
      </c>
      <c r="N166" s="31">
        <v>6890.86427632336</v>
      </c>
      <c r="O166" s="32">
        <v>80.5213212378126</v>
      </c>
      <c r="P166" s="32">
        <v>0.135791674669184</v>
      </c>
      <c r="Q166" s="32">
        <v>11.0329080578792</v>
      </c>
      <c r="R166" s="32">
        <v>48.0700659187466</v>
      </c>
      <c r="S166" s="32">
        <v>-1.06632753386931</v>
      </c>
      <c r="T166" s="32">
        <v>1.67508239688955</v>
      </c>
      <c r="U166" s="35" t="e">
        <v>#N/A</v>
      </c>
      <c r="V166" s="32" t="e">
        <v>#N/A</v>
      </c>
      <c r="W166" s="32" t="e">
        <v>#N/A</v>
      </c>
      <c r="X166" s="32" t="e">
        <v>#N/A</v>
      </c>
      <c r="Y166" s="35" t="e">
        <v>#N/A</v>
      </c>
      <c r="Z166" s="32">
        <v>0.917</v>
      </c>
      <c r="AA166" s="31">
        <v>6890</v>
      </c>
      <c r="AB166" s="34">
        <v>19.31</v>
      </c>
      <c r="AC166" s="34">
        <v>3.1</v>
      </c>
      <c r="AD166" s="34">
        <v>38.75</v>
      </c>
      <c r="AE166" s="32" t="e">
        <v>#N/A</v>
      </c>
      <c r="AF166" s="33" t="e">
        <v>#N/A</v>
      </c>
      <c r="AG166" s="35" t="e">
        <v>#N/A</v>
      </c>
    </row>
    <row r="167" spans="1:33" ht="12.75">
      <c r="A167" s="9" t="s">
        <v>60</v>
      </c>
      <c r="B167" s="29">
        <v>31498</v>
      </c>
      <c r="C167" s="30" t="e">
        <v>#N/A</v>
      </c>
      <c r="D167" s="29">
        <v>31505</v>
      </c>
      <c r="E167" s="30" t="e">
        <v>#N/A</v>
      </c>
      <c r="F167" s="31">
        <v>7</v>
      </c>
      <c r="G167" s="32">
        <v>86.2452054794521</v>
      </c>
      <c r="H167" s="32">
        <v>38.942465753425154</v>
      </c>
      <c r="I167" s="32">
        <v>2.94246575342466</v>
      </c>
      <c r="J167" s="33" t="e">
        <v>#N/A</v>
      </c>
      <c r="K167" s="33">
        <v>161</v>
      </c>
      <c r="L167" s="34">
        <f t="shared" si="2"/>
        <v>95.83333333333333</v>
      </c>
      <c r="M167" s="33" t="e">
        <v>#N/A</v>
      </c>
      <c r="N167" s="31">
        <v>7280.40053969761</v>
      </c>
      <c r="O167" s="32">
        <v>62.9834426690823</v>
      </c>
      <c r="P167" s="32">
        <v>0.0627424270834105</v>
      </c>
      <c r="Q167" s="32">
        <v>9.11021771925131</v>
      </c>
      <c r="R167" s="32">
        <v>40.6636995294075</v>
      </c>
      <c r="S167" s="32">
        <v>-1.12483545230056</v>
      </c>
      <c r="T167" s="32">
        <v>1.5488861908281</v>
      </c>
      <c r="U167" s="35" t="e">
        <v>#N/A</v>
      </c>
      <c r="V167" s="32" t="e">
        <v>#N/A</v>
      </c>
      <c r="W167" s="32" t="e">
        <v>#N/A</v>
      </c>
      <c r="X167" s="32" t="e">
        <v>#N/A</v>
      </c>
      <c r="Y167" s="35" t="e">
        <v>#N/A</v>
      </c>
      <c r="Z167" s="32">
        <v>0.958</v>
      </c>
      <c r="AA167" s="31">
        <v>7281</v>
      </c>
      <c r="AB167" s="34">
        <v>36.36</v>
      </c>
      <c r="AC167" s="34">
        <v>7.6</v>
      </c>
      <c r="AD167" s="34">
        <v>95</v>
      </c>
      <c r="AE167" s="32" t="e">
        <v>#N/A</v>
      </c>
      <c r="AF167" s="33" t="e">
        <v>#N/A</v>
      </c>
      <c r="AG167" s="35" t="e">
        <v>#N/A</v>
      </c>
    </row>
    <row r="168" spans="1:33" ht="12.75">
      <c r="A168" s="9" t="s">
        <v>60</v>
      </c>
      <c r="B168" s="29">
        <v>31505</v>
      </c>
      <c r="C168" s="30" t="e">
        <v>#N/A</v>
      </c>
      <c r="D168" s="29">
        <v>31512</v>
      </c>
      <c r="E168" s="30" t="e">
        <v>#N/A</v>
      </c>
      <c r="F168" s="31">
        <v>7</v>
      </c>
      <c r="G168" s="32">
        <v>86.2643835616438</v>
      </c>
      <c r="H168" s="32">
        <v>39.17260273972556</v>
      </c>
      <c r="I168" s="32">
        <v>3.17260273972603</v>
      </c>
      <c r="J168" s="33" t="e">
        <v>#N/A</v>
      </c>
      <c r="K168" s="33">
        <v>132.799999999999</v>
      </c>
      <c r="L168" s="34">
        <f t="shared" si="2"/>
        <v>79.04761904761844</v>
      </c>
      <c r="M168" s="33" t="e">
        <v>#N/A</v>
      </c>
      <c r="N168" s="31">
        <v>5876.56485615577</v>
      </c>
      <c r="O168" s="32">
        <v>53.4281888289055</v>
      </c>
      <c r="P168" s="32" t="e">
        <v>#N/A</v>
      </c>
      <c r="Q168" s="32">
        <v>7.44451833185731</v>
      </c>
      <c r="R168" s="32">
        <v>31.0909935433812</v>
      </c>
      <c r="S168" s="32">
        <v>-0.381084743011749</v>
      </c>
      <c r="T168" s="32">
        <v>1.71844585006128</v>
      </c>
      <c r="U168" s="35" t="e">
        <v>#N/A</v>
      </c>
      <c r="V168" s="32" t="e">
        <v>#N/A</v>
      </c>
      <c r="W168" s="32" t="e">
        <v>#N/A</v>
      </c>
      <c r="X168" s="32" t="e">
        <v>#N/A</v>
      </c>
      <c r="Y168" s="35" t="e">
        <v>#N/A</v>
      </c>
      <c r="Z168" s="32">
        <v>0.79</v>
      </c>
      <c r="AA168" s="31">
        <v>5877</v>
      </c>
      <c r="AB168" s="34">
        <v>37.58</v>
      </c>
      <c r="AC168" s="34">
        <v>7.8</v>
      </c>
      <c r="AD168" s="34">
        <v>97.5</v>
      </c>
      <c r="AE168" s="32" t="e">
        <v>#N/A</v>
      </c>
      <c r="AF168" s="33" t="e">
        <v>#N/A</v>
      </c>
      <c r="AG168" s="35" t="e">
        <v>#N/A</v>
      </c>
    </row>
    <row r="169" spans="1:33" ht="12.75">
      <c r="A169" s="9" t="s">
        <v>60</v>
      </c>
      <c r="B169" s="29">
        <v>31512</v>
      </c>
      <c r="C169" s="30" t="e">
        <v>#N/A</v>
      </c>
      <c r="D169" s="29">
        <v>31519</v>
      </c>
      <c r="E169" s="30" t="e">
        <v>#N/A</v>
      </c>
      <c r="F169" s="31">
        <v>7</v>
      </c>
      <c r="G169" s="32">
        <v>86.2835616438356</v>
      </c>
      <c r="H169" s="32">
        <v>39.402739726027164</v>
      </c>
      <c r="I169" s="32">
        <v>3.4027397260274</v>
      </c>
      <c r="J169" s="33" t="e">
        <v>#N/A</v>
      </c>
      <c r="K169" s="33">
        <v>27.7000000000007</v>
      </c>
      <c r="L169" s="34">
        <f t="shared" si="2"/>
        <v>16.488095238095656</v>
      </c>
      <c r="M169" s="33" t="e">
        <v>#N/A</v>
      </c>
      <c r="N169" s="31">
        <v>1239.46065229975</v>
      </c>
      <c r="O169" s="32">
        <v>52.5355150881</v>
      </c>
      <c r="P169" s="32">
        <v>0.0798200409318631</v>
      </c>
      <c r="Q169" s="32">
        <v>7.70044065722529</v>
      </c>
      <c r="R169" s="32">
        <v>30.5506850336402</v>
      </c>
      <c r="S169" s="32">
        <v>0.0108332342580521</v>
      </c>
      <c r="T169" s="32">
        <v>1.71961823540951</v>
      </c>
      <c r="U169" s="35" t="e">
        <v>#N/A</v>
      </c>
      <c r="V169" s="32" t="e">
        <v>#N/A</v>
      </c>
      <c r="W169" s="32" t="e">
        <v>#N/A</v>
      </c>
      <c r="X169" s="32" t="e">
        <v>#N/A</v>
      </c>
      <c r="Y169" s="35" t="e">
        <v>#N/A</v>
      </c>
      <c r="Z169" s="32">
        <v>0.165</v>
      </c>
      <c r="AA169" s="31">
        <v>1239</v>
      </c>
      <c r="AB169" s="34">
        <v>30.7</v>
      </c>
      <c r="AC169" s="34">
        <v>0.2</v>
      </c>
      <c r="AD169" s="34">
        <v>2.5</v>
      </c>
      <c r="AE169" s="32" t="e">
        <v>#N/A</v>
      </c>
      <c r="AF169" s="33" t="e">
        <v>#N/A</v>
      </c>
      <c r="AG169" s="35" t="e">
        <v>#N/A</v>
      </c>
    </row>
    <row r="170" spans="1:33" ht="12.75">
      <c r="A170" s="9" t="s">
        <v>60</v>
      </c>
      <c r="B170" s="29">
        <v>31519</v>
      </c>
      <c r="C170" s="30" t="e">
        <v>#N/A</v>
      </c>
      <c r="D170" s="29">
        <v>31526</v>
      </c>
      <c r="E170" s="30" t="e">
        <v>#N/A</v>
      </c>
      <c r="F170" s="31">
        <v>7</v>
      </c>
      <c r="G170" s="32">
        <v>86.3027397260274</v>
      </c>
      <c r="H170" s="32">
        <v>39.632876712328766</v>
      </c>
      <c r="I170" s="32">
        <v>3.63287671232877</v>
      </c>
      <c r="J170" s="33" t="e">
        <v>#N/A</v>
      </c>
      <c r="K170" s="33">
        <v>143.4</v>
      </c>
      <c r="L170" s="34">
        <f t="shared" si="2"/>
        <v>85.35714285714286</v>
      </c>
      <c r="M170" s="33" t="e">
        <v>#N/A</v>
      </c>
      <c r="N170" s="31">
        <v>6345.62801485496</v>
      </c>
      <c r="O170" s="32">
        <v>45.8950992270946</v>
      </c>
      <c r="P170" s="32">
        <v>0.0446520028177977</v>
      </c>
      <c r="Q170" s="32">
        <v>6.60869340305295</v>
      </c>
      <c r="R170" s="32">
        <v>26.3569058268889</v>
      </c>
      <c r="S170" s="32">
        <v>-0.0253397935749736</v>
      </c>
      <c r="T170" s="32">
        <v>1.74129313693086</v>
      </c>
      <c r="U170" s="35" t="e">
        <v>#N/A</v>
      </c>
      <c r="V170" s="32" t="e">
        <v>#N/A</v>
      </c>
      <c r="W170" s="32" t="e">
        <v>#N/A</v>
      </c>
      <c r="X170" s="32" t="e">
        <v>#N/A</v>
      </c>
      <c r="Y170" s="35" t="e">
        <v>#N/A</v>
      </c>
      <c r="Z170" s="32">
        <v>0.854</v>
      </c>
      <c r="AA170" s="31">
        <v>6346</v>
      </c>
      <c r="AB170" s="34" t="e">
        <v>#N/A</v>
      </c>
      <c r="AC170" s="34">
        <v>0.2</v>
      </c>
      <c r="AD170" s="34">
        <v>2.5</v>
      </c>
      <c r="AE170" s="32" t="e">
        <v>#N/A</v>
      </c>
      <c r="AF170" s="33" t="e">
        <v>#N/A</v>
      </c>
      <c r="AG170" s="35" t="e">
        <v>#N/A</v>
      </c>
    </row>
    <row r="171" spans="1:34" ht="12.75">
      <c r="A171" s="9" t="s">
        <v>60</v>
      </c>
      <c r="B171" s="29">
        <v>31526</v>
      </c>
      <c r="C171" s="30" t="e">
        <v>#N/A</v>
      </c>
      <c r="D171" s="29">
        <v>31533</v>
      </c>
      <c r="E171" s="30" t="e">
        <v>#N/A</v>
      </c>
      <c r="F171" s="31">
        <v>7</v>
      </c>
      <c r="G171" s="32">
        <v>86.3219178082192</v>
      </c>
      <c r="H171" s="32">
        <v>39.86301369863037</v>
      </c>
      <c r="I171" s="32">
        <v>3.86301369863014</v>
      </c>
      <c r="J171" s="33" t="e">
        <v>#N/A</v>
      </c>
      <c r="K171" s="33">
        <v>77.6000000000004</v>
      </c>
      <c r="L171" s="34">
        <f t="shared" si="2"/>
        <v>46.19047619047643</v>
      </c>
      <c r="M171" s="33" t="e">
        <v>#N/A</v>
      </c>
      <c r="N171" s="31">
        <v>3433.89633160913</v>
      </c>
      <c r="O171" s="32">
        <v>79.5579720579337</v>
      </c>
      <c r="P171" s="32">
        <v>0.0630271793611723</v>
      </c>
      <c r="Q171" s="32">
        <v>11.371193486701</v>
      </c>
      <c r="R171" s="32">
        <v>45.0257856000993</v>
      </c>
      <c r="S171" s="32">
        <v>0.038203251155961</v>
      </c>
      <c r="T171" s="32">
        <v>1.76694245303203</v>
      </c>
      <c r="U171" s="35" t="e">
        <v>#N/A</v>
      </c>
      <c r="V171" s="32" t="e">
        <v>#N/A</v>
      </c>
      <c r="W171" s="32" t="e">
        <v>#N/A</v>
      </c>
      <c r="X171" s="32" t="e">
        <v>#N/A</v>
      </c>
      <c r="Y171" s="35" t="e">
        <v>#N/A</v>
      </c>
      <c r="Z171" s="32">
        <v>0.462</v>
      </c>
      <c r="AA171" s="31">
        <v>3434</v>
      </c>
      <c r="AB171" s="34">
        <v>37.71</v>
      </c>
      <c r="AC171" s="34">
        <v>18.3</v>
      </c>
      <c r="AD171" s="34">
        <v>228.75</v>
      </c>
      <c r="AE171" s="32" t="e">
        <v>#N/A</v>
      </c>
      <c r="AF171" s="33" t="e">
        <v>#N/A</v>
      </c>
      <c r="AG171" s="35" t="e">
        <v>#N/A</v>
      </c>
      <c r="AH171" s="9" t="s">
        <v>82</v>
      </c>
    </row>
    <row r="172" spans="1:33" ht="12.75">
      <c r="A172" s="9" t="s">
        <v>60</v>
      </c>
      <c r="B172" s="29">
        <v>31533</v>
      </c>
      <c r="C172" s="30" t="e">
        <v>#N/A</v>
      </c>
      <c r="D172" s="29">
        <v>31540</v>
      </c>
      <c r="E172" s="30" t="e">
        <v>#N/A</v>
      </c>
      <c r="F172" s="31">
        <v>7</v>
      </c>
      <c r="G172" s="32">
        <v>86.341095890411</v>
      </c>
      <c r="H172" s="32">
        <v>40.09315068493197</v>
      </c>
      <c r="I172" s="32">
        <v>4.09315068493151</v>
      </c>
      <c r="J172" s="33" t="e">
        <v>#N/A</v>
      </c>
      <c r="K172" s="33">
        <v>116.5</v>
      </c>
      <c r="L172" s="34">
        <f t="shared" si="2"/>
        <v>69.3452380952381</v>
      </c>
      <c r="M172" s="33" t="e">
        <v>#N/A</v>
      </c>
      <c r="N172" s="31">
        <v>5155.26962155234</v>
      </c>
      <c r="O172" s="32">
        <v>67.2281117074997</v>
      </c>
      <c r="P172" s="32">
        <v>0.118705333556488</v>
      </c>
      <c r="Q172" s="32">
        <v>9.47781310908181</v>
      </c>
      <c r="R172" s="32">
        <v>38.0993186425925</v>
      </c>
      <c r="S172" s="32">
        <v>-0.111785393258727</v>
      </c>
      <c r="T172" s="32">
        <v>1.76454892377899</v>
      </c>
      <c r="U172" s="35" t="e">
        <v>#N/A</v>
      </c>
      <c r="V172" s="32" t="e">
        <v>#N/A</v>
      </c>
      <c r="W172" s="32" t="e">
        <v>#N/A</v>
      </c>
      <c r="X172" s="32" t="e">
        <v>#N/A</v>
      </c>
      <c r="Y172" s="35" t="e">
        <v>#N/A</v>
      </c>
      <c r="Z172" s="32">
        <v>0.693</v>
      </c>
      <c r="AA172" s="31">
        <v>5156</v>
      </c>
      <c r="AB172" s="34">
        <v>28.91</v>
      </c>
      <c r="AC172" s="34">
        <v>9.9</v>
      </c>
      <c r="AD172" s="34">
        <v>123.75</v>
      </c>
      <c r="AE172" s="32" t="e">
        <v>#N/A</v>
      </c>
      <c r="AF172" s="33" t="e">
        <v>#N/A</v>
      </c>
      <c r="AG172" s="35" t="e">
        <v>#N/A</v>
      </c>
    </row>
    <row r="173" spans="1:33" ht="12.75">
      <c r="A173" s="9" t="s">
        <v>60</v>
      </c>
      <c r="B173" s="29">
        <v>31540</v>
      </c>
      <c r="C173" s="30" t="e">
        <v>#N/A</v>
      </c>
      <c r="D173" s="29">
        <v>31547</v>
      </c>
      <c r="E173" s="30" t="e">
        <v>#N/A</v>
      </c>
      <c r="F173" s="31">
        <v>7</v>
      </c>
      <c r="G173" s="32">
        <v>86.3602739726027</v>
      </c>
      <c r="H173" s="32">
        <v>40.32328767123238</v>
      </c>
      <c r="I173" s="32">
        <v>4.32328767123288</v>
      </c>
      <c r="J173" s="33" t="e">
        <v>#N/A</v>
      </c>
      <c r="K173" s="33">
        <v>55.1999999999989</v>
      </c>
      <c r="L173" s="34">
        <f t="shared" si="2"/>
        <v>32.8571428571422</v>
      </c>
      <c r="M173" s="33" t="e">
        <v>#N/A</v>
      </c>
      <c r="N173" s="31">
        <v>2546.94252270884</v>
      </c>
      <c r="O173" s="32">
        <v>59.0006368263767</v>
      </c>
      <c r="P173" s="32">
        <v>0.0395471036750658</v>
      </c>
      <c r="Q173" s="32">
        <v>8.39861850406011</v>
      </c>
      <c r="R173" s="32">
        <v>35.4986887979866</v>
      </c>
      <c r="S173" s="32">
        <v>-0.536401466393115</v>
      </c>
      <c r="T173" s="32">
        <v>1.66205115806202</v>
      </c>
      <c r="U173" s="35" t="e">
        <v>#N/A</v>
      </c>
      <c r="V173" s="32" t="e">
        <v>#N/A</v>
      </c>
      <c r="W173" s="32" t="e">
        <v>#N/A</v>
      </c>
      <c r="X173" s="32" t="e">
        <v>#N/A</v>
      </c>
      <c r="Y173" s="35" t="e">
        <v>#N/A</v>
      </c>
      <c r="Z173" s="32">
        <v>0.329</v>
      </c>
      <c r="AA173" s="31">
        <v>2549</v>
      </c>
      <c r="AB173" s="34">
        <v>38.15</v>
      </c>
      <c r="AC173" s="34">
        <v>37.3</v>
      </c>
      <c r="AD173" s="34">
        <v>466.25</v>
      </c>
      <c r="AE173" s="32" t="e">
        <v>#N/A</v>
      </c>
      <c r="AF173" s="33" t="e">
        <v>#N/A</v>
      </c>
      <c r="AG173" s="35" t="e">
        <v>#N/A</v>
      </c>
    </row>
    <row r="174" spans="1:33" ht="12.75">
      <c r="A174" s="9" t="s">
        <v>60</v>
      </c>
      <c r="B174" s="29">
        <v>31547</v>
      </c>
      <c r="C174" s="30" t="e">
        <v>#N/A</v>
      </c>
      <c r="D174" s="29">
        <v>31554</v>
      </c>
      <c r="E174" s="30" t="e">
        <v>#N/A</v>
      </c>
      <c r="F174" s="31">
        <v>7</v>
      </c>
      <c r="G174" s="32">
        <v>86.3794520547945</v>
      </c>
      <c r="H174" s="32">
        <v>40.55342465753398</v>
      </c>
      <c r="I174" s="32">
        <v>4.55342465753425</v>
      </c>
      <c r="J174" s="33" t="e">
        <v>#N/A</v>
      </c>
      <c r="K174" s="33">
        <v>79.1000000000004</v>
      </c>
      <c r="L174" s="34">
        <f t="shared" si="2"/>
        <v>47.08333333333358</v>
      </c>
      <c r="M174" s="33" t="e">
        <v>#N/A</v>
      </c>
      <c r="N174" s="31">
        <v>3725.47235694893</v>
      </c>
      <c r="O174" s="32">
        <v>45.7070945869144</v>
      </c>
      <c r="P174" s="32">
        <v>0.0291391774247133</v>
      </c>
      <c r="Q174" s="32">
        <v>6.0956577379085</v>
      </c>
      <c r="R174" s="32">
        <v>28.0214560726188</v>
      </c>
      <c r="S174" s="32">
        <v>-0.957342755569636</v>
      </c>
      <c r="T174" s="32">
        <v>1.63114630690363</v>
      </c>
      <c r="U174" s="35" t="e">
        <v>#N/A</v>
      </c>
      <c r="V174" s="32" t="e">
        <v>#N/A</v>
      </c>
      <c r="W174" s="32" t="e">
        <v>#N/A</v>
      </c>
      <c r="X174" s="32" t="e">
        <v>#N/A</v>
      </c>
      <c r="Y174" s="35" t="e">
        <v>#N/A</v>
      </c>
      <c r="Z174" s="32">
        <v>0.471</v>
      </c>
      <c r="AA174" s="31">
        <v>3726</v>
      </c>
      <c r="AB174" s="34">
        <v>33.38</v>
      </c>
      <c r="AC174" s="34">
        <v>8.7</v>
      </c>
      <c r="AD174" s="34">
        <v>108.75</v>
      </c>
      <c r="AE174" s="32">
        <v>2.634</v>
      </c>
      <c r="AF174" s="33" t="e">
        <v>#N/A</v>
      </c>
      <c r="AG174" s="35" t="e">
        <v>#N/A</v>
      </c>
    </row>
    <row r="175" spans="1:33" ht="12.75">
      <c r="A175" s="9" t="s">
        <v>60</v>
      </c>
      <c r="B175" s="29">
        <v>31554</v>
      </c>
      <c r="C175" s="30" t="e">
        <v>#N/A</v>
      </c>
      <c r="D175" s="29">
        <v>31561</v>
      </c>
      <c r="E175" s="30" t="e">
        <v>#N/A</v>
      </c>
      <c r="F175" s="31">
        <v>7</v>
      </c>
      <c r="G175" s="32">
        <v>86.3986301369863</v>
      </c>
      <c r="H175" s="32">
        <v>40.78356164383558</v>
      </c>
      <c r="I175" s="32">
        <v>4.78356164383562</v>
      </c>
      <c r="J175" s="33" t="e">
        <v>#N/A</v>
      </c>
      <c r="K175" s="33">
        <v>80.2999999999993</v>
      </c>
      <c r="L175" s="34">
        <f t="shared" si="2"/>
        <v>47.79761904761863</v>
      </c>
      <c r="M175" s="33" t="e">
        <v>#N/A</v>
      </c>
      <c r="N175" s="31">
        <v>3819.29910489641</v>
      </c>
      <c r="O175" s="32">
        <v>48.3170455446707</v>
      </c>
      <c r="P175" s="32">
        <v>0.0516863944347595</v>
      </c>
      <c r="Q175" s="32">
        <v>6.88387326520033</v>
      </c>
      <c r="R175" s="32">
        <v>29.0636362723444</v>
      </c>
      <c r="S175" s="32">
        <v>-0.431443984548753</v>
      </c>
      <c r="T175" s="32">
        <v>1.66245699925191</v>
      </c>
      <c r="U175" s="35" t="e">
        <v>#N/A</v>
      </c>
      <c r="V175" s="32" t="e">
        <v>#N/A</v>
      </c>
      <c r="W175" s="32" t="e">
        <v>#N/A</v>
      </c>
      <c r="X175" s="32" t="e">
        <v>#N/A</v>
      </c>
      <c r="Y175" s="35" t="e">
        <v>#N/A</v>
      </c>
      <c r="Z175" s="32">
        <v>0.478</v>
      </c>
      <c r="AA175" s="31">
        <v>3819</v>
      </c>
      <c r="AB175" s="34">
        <v>34.04</v>
      </c>
      <c r="AC175" s="34">
        <v>5.1</v>
      </c>
      <c r="AD175" s="34">
        <v>63.75</v>
      </c>
      <c r="AE175" s="32">
        <v>3.909</v>
      </c>
      <c r="AF175" s="33" t="e">
        <v>#N/A</v>
      </c>
      <c r="AG175" s="35" t="e">
        <v>#N/A</v>
      </c>
    </row>
    <row r="176" spans="1:33" ht="12.75">
      <c r="A176" s="9" t="s">
        <v>60</v>
      </c>
      <c r="B176" s="29">
        <v>31561</v>
      </c>
      <c r="C176" s="30" t="e">
        <v>#N/A</v>
      </c>
      <c r="D176" s="29">
        <v>31569</v>
      </c>
      <c r="E176" s="30" t="e">
        <v>#N/A</v>
      </c>
      <c r="F176" s="31">
        <v>8</v>
      </c>
      <c r="G176" s="32">
        <v>86.4191780821918</v>
      </c>
      <c r="H176" s="32">
        <v>41.03013698630167</v>
      </c>
      <c r="I176" s="32">
        <v>5.03013698630137</v>
      </c>
      <c r="J176" s="33" t="e">
        <v>#N/A</v>
      </c>
      <c r="K176" s="33">
        <v>83.6000000000004</v>
      </c>
      <c r="L176" s="34">
        <f t="shared" si="2"/>
        <v>43.54166666666688</v>
      </c>
      <c r="M176" s="33" t="e">
        <v>#N/A</v>
      </c>
      <c r="N176" s="31">
        <v>3937.41452643402</v>
      </c>
      <c r="O176" s="32">
        <v>54.4751665744113</v>
      </c>
      <c r="P176" s="32">
        <v>0.0980514490938422</v>
      </c>
      <c r="Q176" s="32">
        <v>7.7452666452215</v>
      </c>
      <c r="R176" s="32">
        <v>33.0344897969888</v>
      </c>
      <c r="S176" s="32">
        <v>-0.569514436680578</v>
      </c>
      <c r="T176" s="32">
        <v>1.64903913785818</v>
      </c>
      <c r="U176" s="35" t="e">
        <v>#N/A</v>
      </c>
      <c r="V176" s="32" t="e">
        <v>#N/A</v>
      </c>
      <c r="W176" s="32" t="e">
        <v>#N/A</v>
      </c>
      <c r="X176" s="32" t="e">
        <v>#N/A</v>
      </c>
      <c r="Y176" s="35" t="e">
        <v>#N/A</v>
      </c>
      <c r="Z176" s="32">
        <v>0.435</v>
      </c>
      <c r="AA176" s="31">
        <v>3937</v>
      </c>
      <c r="AB176" s="34">
        <v>25.77</v>
      </c>
      <c r="AC176" s="34">
        <v>10.3</v>
      </c>
      <c r="AD176" s="34">
        <v>128.75</v>
      </c>
      <c r="AE176" s="32">
        <v>3.204</v>
      </c>
      <c r="AF176" s="33" t="e">
        <v>#N/A</v>
      </c>
      <c r="AG176" s="35" t="e">
        <v>#N/A</v>
      </c>
    </row>
    <row r="177" spans="1:34" ht="12.75">
      <c r="A177" s="9" t="s">
        <v>60</v>
      </c>
      <c r="B177" s="29">
        <v>31569</v>
      </c>
      <c r="C177" s="30" t="e">
        <v>#N/A</v>
      </c>
      <c r="D177" s="29">
        <v>31575</v>
      </c>
      <c r="E177" s="30" t="e">
        <v>#N/A</v>
      </c>
      <c r="F177" s="31">
        <v>6</v>
      </c>
      <c r="G177" s="32">
        <v>86.4383561643836</v>
      </c>
      <c r="H177" s="32">
        <v>41.26027397260327</v>
      </c>
      <c r="I177" s="32">
        <v>5.26027397260274</v>
      </c>
      <c r="J177" s="33" t="e">
        <v>#N/A</v>
      </c>
      <c r="K177" s="33">
        <v>74.5</v>
      </c>
      <c r="L177" s="34">
        <f t="shared" si="2"/>
        <v>51.736111111111114</v>
      </c>
      <c r="M177" s="33" t="e">
        <v>#N/A</v>
      </c>
      <c r="N177" s="31">
        <v>5154</v>
      </c>
      <c r="O177" s="32">
        <v>40.3777</v>
      </c>
      <c r="P177" s="32">
        <v>0.0549</v>
      </c>
      <c r="Q177" s="32">
        <v>5.729</v>
      </c>
      <c r="R177" s="32">
        <v>22.865929</v>
      </c>
      <c r="S177" s="32">
        <v>-0.0263389</v>
      </c>
      <c r="T177" s="32">
        <v>1.76584434582651</v>
      </c>
      <c r="U177" s="35" t="e">
        <v>#N/A</v>
      </c>
      <c r="V177" s="32" t="e">
        <v>#N/A</v>
      </c>
      <c r="W177" s="32" t="e">
        <v>#N/A</v>
      </c>
      <c r="X177" s="32" t="e">
        <v>#N/A</v>
      </c>
      <c r="Y177" s="35" t="e">
        <v>#N/A</v>
      </c>
      <c r="Z177" s="32">
        <v>0.767</v>
      </c>
      <c r="AA177" s="31">
        <v>5153</v>
      </c>
      <c r="AB177" s="34">
        <v>19.76</v>
      </c>
      <c r="AC177" s="34">
        <v>3.7</v>
      </c>
      <c r="AD177" s="34">
        <v>46.25</v>
      </c>
      <c r="AE177" s="32">
        <v>2.516</v>
      </c>
      <c r="AF177" s="33" t="e">
        <v>#N/A</v>
      </c>
      <c r="AG177" s="35" t="e">
        <v>#N/A</v>
      </c>
      <c r="AH177" s="9" t="s">
        <v>83</v>
      </c>
    </row>
    <row r="178" spans="1:33" ht="12.75">
      <c r="A178" s="9" t="s">
        <v>60</v>
      </c>
      <c r="B178" s="29">
        <v>31575</v>
      </c>
      <c r="C178" s="30" t="e">
        <v>#N/A</v>
      </c>
      <c r="D178" s="29">
        <v>31583</v>
      </c>
      <c r="E178" s="30" t="e">
        <v>#N/A</v>
      </c>
      <c r="F178" s="31">
        <v>8</v>
      </c>
      <c r="G178" s="32">
        <v>86.4575342465753</v>
      </c>
      <c r="H178" s="32">
        <v>41.49041095890368</v>
      </c>
      <c r="I178" s="32">
        <v>5.49041095890411</v>
      </c>
      <c r="J178" s="33" t="e">
        <v>#N/A</v>
      </c>
      <c r="K178" s="33">
        <v>75.1000000000004</v>
      </c>
      <c r="L178" s="34">
        <f t="shared" si="2"/>
        <v>39.11458333333355</v>
      </c>
      <c r="M178" s="33" t="e">
        <v>#N/A</v>
      </c>
      <c r="N178" s="31">
        <v>1859</v>
      </c>
      <c r="O178" s="32">
        <v>64.92895</v>
      </c>
      <c r="P178" s="32" t="e">
        <v>#N/A</v>
      </c>
      <c r="Q178" s="32">
        <v>9.07435</v>
      </c>
      <c r="R178" s="32">
        <v>36.107</v>
      </c>
      <c r="S178" s="32">
        <v>-0.01379</v>
      </c>
      <c r="T178" s="32">
        <v>1.79823494182322</v>
      </c>
      <c r="U178" s="35" t="e">
        <v>#N/A</v>
      </c>
      <c r="V178" s="32" t="e">
        <v>#N/A</v>
      </c>
      <c r="W178" s="32" t="e">
        <v>#N/A</v>
      </c>
      <c r="X178" s="32" t="e">
        <v>#N/A</v>
      </c>
      <c r="Y178" s="35" t="e">
        <v>#N/A</v>
      </c>
      <c r="Z178" s="32">
        <v>0.204</v>
      </c>
      <c r="AA178" s="31">
        <v>1859</v>
      </c>
      <c r="AB178" s="34">
        <v>27.25</v>
      </c>
      <c r="AC178" s="34">
        <v>20.8</v>
      </c>
      <c r="AD178" s="34">
        <v>260</v>
      </c>
      <c r="AE178" s="32">
        <v>1.625</v>
      </c>
      <c r="AF178" s="33" t="e">
        <v>#N/A</v>
      </c>
      <c r="AG178" s="35" t="e">
        <v>#N/A</v>
      </c>
    </row>
    <row r="179" spans="1:34" ht="12.75">
      <c r="A179" s="9" t="s">
        <v>60</v>
      </c>
      <c r="B179" s="29">
        <v>31583</v>
      </c>
      <c r="C179" s="30" t="e">
        <v>#N/A</v>
      </c>
      <c r="D179" s="29">
        <v>31589</v>
      </c>
      <c r="E179" s="30" t="e">
        <v>#N/A</v>
      </c>
      <c r="F179" s="31">
        <v>6</v>
      </c>
      <c r="G179" s="32">
        <v>86.4767123287671</v>
      </c>
      <c r="H179" s="32">
        <v>41.72054794520528</v>
      </c>
      <c r="I179" s="32">
        <v>5.72054794520548</v>
      </c>
      <c r="J179" s="33" t="e">
        <v>#N/A</v>
      </c>
      <c r="K179" s="33">
        <v>56.7000000000007</v>
      </c>
      <c r="L179" s="34">
        <f t="shared" si="2"/>
        <v>39.37500000000048</v>
      </c>
      <c r="M179" s="33" t="e">
        <v>#N/A</v>
      </c>
      <c r="N179" s="31">
        <v>2670.47133551209</v>
      </c>
      <c r="O179" s="32">
        <v>50.9470996339717</v>
      </c>
      <c r="P179" s="32">
        <v>0.118506196187766</v>
      </c>
      <c r="Q179" s="32">
        <v>7.17273716638749</v>
      </c>
      <c r="R179" s="32">
        <v>28.4874804639728</v>
      </c>
      <c r="S179" s="32">
        <v>0.00243833360553846</v>
      </c>
      <c r="T179" s="32">
        <v>1.78840314426553</v>
      </c>
      <c r="U179" s="35" t="e">
        <v>#N/A</v>
      </c>
      <c r="V179" s="32" t="e">
        <v>#N/A</v>
      </c>
      <c r="W179" s="32" t="e">
        <v>#N/A</v>
      </c>
      <c r="X179" s="32" t="e">
        <v>#N/A</v>
      </c>
      <c r="Y179" s="35" t="e">
        <v>#N/A</v>
      </c>
      <c r="Z179" s="32">
        <v>0.665</v>
      </c>
      <c r="AA179" s="31">
        <v>2670</v>
      </c>
      <c r="AB179" s="34">
        <v>14.57</v>
      </c>
      <c r="AC179" s="34">
        <v>3.2</v>
      </c>
      <c r="AD179" s="34">
        <v>40</v>
      </c>
      <c r="AE179" s="32">
        <v>0.8855</v>
      </c>
      <c r="AF179" s="33" t="e">
        <v>#N/A</v>
      </c>
      <c r="AG179" s="35" t="e">
        <v>#N/A</v>
      </c>
      <c r="AH179" s="9" t="s">
        <v>84</v>
      </c>
    </row>
    <row r="180" spans="1:34" ht="12.75">
      <c r="A180" s="9" t="s">
        <v>60</v>
      </c>
      <c r="B180" s="29">
        <v>31589</v>
      </c>
      <c r="C180" s="30" t="e">
        <v>#N/A</v>
      </c>
      <c r="D180" s="29">
        <v>31596</v>
      </c>
      <c r="E180" s="30" t="e">
        <v>#N/A</v>
      </c>
      <c r="F180" s="31">
        <v>7</v>
      </c>
      <c r="G180" s="32">
        <v>86.4945205479452</v>
      </c>
      <c r="H180" s="32">
        <v>41.9342465753424</v>
      </c>
      <c r="I180" s="32">
        <v>5.93424657534247</v>
      </c>
      <c r="J180" s="33" t="e">
        <v>#N/A</v>
      </c>
      <c r="K180" s="33">
        <v>9.29999999999927</v>
      </c>
      <c r="L180" s="34">
        <f t="shared" si="2"/>
        <v>5.535714285713851</v>
      </c>
      <c r="M180" s="33" t="e">
        <v>#N/A</v>
      </c>
      <c r="N180" s="31">
        <v>433.775194708118</v>
      </c>
      <c r="O180" s="32" t="e">
        <v>#N/A</v>
      </c>
      <c r="P180" s="32" t="e">
        <v>#N/A</v>
      </c>
      <c r="Q180" s="32" t="e">
        <v>#N/A</v>
      </c>
      <c r="R180" s="32" t="e">
        <v>#N/A</v>
      </c>
      <c r="S180" s="32" t="e">
        <v>#N/A</v>
      </c>
      <c r="T180" s="32" t="e">
        <v>#N/A</v>
      </c>
      <c r="U180" s="35" t="e">
        <v>#N/A</v>
      </c>
      <c r="V180" s="32" t="e">
        <v>#N/A</v>
      </c>
      <c r="W180" s="32" t="e">
        <v>#N/A</v>
      </c>
      <c r="X180" s="32" t="e">
        <v>#N/A</v>
      </c>
      <c r="Y180" s="35" t="e">
        <v>#N/A</v>
      </c>
      <c r="Z180" s="32">
        <v>0.055</v>
      </c>
      <c r="AA180" s="31">
        <v>434</v>
      </c>
      <c r="AB180" s="34">
        <v>17.82</v>
      </c>
      <c r="AC180" s="34" t="e">
        <v>#N/A</v>
      </c>
      <c r="AD180" s="34" t="e">
        <v>#N/A</v>
      </c>
      <c r="AE180" s="32" t="e">
        <v>#N/A</v>
      </c>
      <c r="AF180" s="33" t="e">
        <v>#N/A</v>
      </c>
      <c r="AG180" s="35" t="e">
        <v>#N/A</v>
      </c>
      <c r="AH180" s="9" t="s">
        <v>62</v>
      </c>
    </row>
    <row r="181" spans="1:34" ht="12.75">
      <c r="A181" s="9" t="s">
        <v>60</v>
      </c>
      <c r="B181" s="29">
        <v>31596</v>
      </c>
      <c r="C181" s="30" t="e">
        <v>#N/A</v>
      </c>
      <c r="D181" s="29">
        <v>31604</v>
      </c>
      <c r="E181" s="30" t="e">
        <v>#N/A</v>
      </c>
      <c r="F181" s="31">
        <v>8</v>
      </c>
      <c r="G181" s="32">
        <v>86.5150684931507</v>
      </c>
      <c r="H181" s="32">
        <v>42.180821917808316</v>
      </c>
      <c r="I181" s="32">
        <v>6.18082191780822</v>
      </c>
      <c r="J181" s="33" t="e">
        <v>#N/A</v>
      </c>
      <c r="K181" s="33">
        <v>0</v>
      </c>
      <c r="L181" s="34">
        <f t="shared" si="2"/>
        <v>0</v>
      </c>
      <c r="M181" s="33" t="e">
        <v>#N/A</v>
      </c>
      <c r="N181" s="31">
        <v>0</v>
      </c>
      <c r="O181" s="32" t="e">
        <v>#N/A</v>
      </c>
      <c r="P181" s="32" t="e">
        <v>#N/A</v>
      </c>
      <c r="Q181" s="32" t="e">
        <v>#N/A</v>
      </c>
      <c r="R181" s="32" t="e">
        <v>#N/A</v>
      </c>
      <c r="S181" s="32" t="e">
        <v>#N/A</v>
      </c>
      <c r="T181" s="32" t="e">
        <v>#N/A</v>
      </c>
      <c r="U181" s="35" t="e">
        <v>#N/A</v>
      </c>
      <c r="V181" s="32" t="e">
        <v>#N/A</v>
      </c>
      <c r="W181" s="32" t="e">
        <v>#N/A</v>
      </c>
      <c r="X181" s="32" t="e">
        <v>#N/A</v>
      </c>
      <c r="Y181" s="35" t="e">
        <v>#N/A</v>
      </c>
      <c r="Z181" s="32">
        <v>0</v>
      </c>
      <c r="AA181" s="31">
        <v>0</v>
      </c>
      <c r="AB181" s="34" t="e">
        <v>#N/A</v>
      </c>
      <c r="AC181" s="34" t="e">
        <v>#N/A</v>
      </c>
      <c r="AD181" s="34" t="e">
        <v>#N/A</v>
      </c>
      <c r="AE181" s="32" t="e">
        <v>#N/A</v>
      </c>
      <c r="AF181" s="33" t="e">
        <v>#N/A</v>
      </c>
      <c r="AG181" s="35" t="e">
        <v>#N/A</v>
      </c>
      <c r="AH181" s="9" t="s">
        <v>85</v>
      </c>
    </row>
    <row r="182" spans="1:33" ht="12.75">
      <c r="A182" s="9" t="s">
        <v>60</v>
      </c>
      <c r="B182" s="29">
        <v>31604</v>
      </c>
      <c r="C182" s="30" t="e">
        <v>#N/A</v>
      </c>
      <c r="D182" s="29">
        <v>31610</v>
      </c>
      <c r="E182" s="30" t="e">
        <v>#N/A</v>
      </c>
      <c r="F182" s="31">
        <v>6</v>
      </c>
      <c r="G182" s="32">
        <v>86.5342465753425</v>
      </c>
      <c r="H182" s="32">
        <v>42.41095890410992</v>
      </c>
      <c r="I182" s="32">
        <v>6.41095890410959</v>
      </c>
      <c r="J182" s="33" t="e">
        <v>#N/A</v>
      </c>
      <c r="K182" s="33">
        <v>84.2999999999993</v>
      </c>
      <c r="L182" s="34">
        <f t="shared" si="2"/>
        <v>58.54166666666619</v>
      </c>
      <c r="M182" s="33" t="e">
        <v>#N/A</v>
      </c>
      <c r="N182" s="31">
        <v>3731.27668088555</v>
      </c>
      <c r="O182" s="32">
        <v>52.8263521731709</v>
      </c>
      <c r="P182" s="32">
        <v>0.0420494145619786</v>
      </c>
      <c r="Q182" s="32">
        <v>7.17612235435867</v>
      </c>
      <c r="R182" s="32">
        <v>30.1851107898194</v>
      </c>
      <c r="S182" s="32">
        <v>-0.421470031438882</v>
      </c>
      <c r="T182" s="32">
        <v>1.75007978406982</v>
      </c>
      <c r="U182" s="35" t="e">
        <v>#N/A</v>
      </c>
      <c r="V182" s="32" t="e">
        <v>#N/A</v>
      </c>
      <c r="W182" s="32" t="e">
        <v>#N/A</v>
      </c>
      <c r="X182" s="32" t="e">
        <v>#N/A</v>
      </c>
      <c r="Y182" s="35" t="e">
        <v>#N/A</v>
      </c>
      <c r="Z182" s="32">
        <v>0.585</v>
      </c>
      <c r="AA182" s="31">
        <v>3731</v>
      </c>
      <c r="AB182" s="34">
        <v>29.89</v>
      </c>
      <c r="AC182" s="34">
        <v>15.5</v>
      </c>
      <c r="AD182" s="34">
        <v>193.75</v>
      </c>
      <c r="AE182" s="32">
        <v>2.723</v>
      </c>
      <c r="AF182" s="33" t="e">
        <v>#N/A</v>
      </c>
      <c r="AG182" s="35" t="e">
        <v>#N/A</v>
      </c>
    </row>
    <row r="183" spans="1:33" ht="12.75">
      <c r="A183" s="9" t="s">
        <v>60</v>
      </c>
      <c r="B183" s="29">
        <v>31610</v>
      </c>
      <c r="C183" s="30" t="e">
        <v>#N/A</v>
      </c>
      <c r="D183" s="29">
        <v>31617</v>
      </c>
      <c r="E183" s="30" t="e">
        <v>#N/A</v>
      </c>
      <c r="F183" s="31">
        <v>7</v>
      </c>
      <c r="G183" s="32">
        <v>86.5520547945205</v>
      </c>
      <c r="H183" s="32">
        <v>42.62465753424601</v>
      </c>
      <c r="I183" s="32">
        <v>6.62465753424657</v>
      </c>
      <c r="J183" s="33" t="e">
        <v>#N/A</v>
      </c>
      <c r="K183" s="33">
        <v>35.5</v>
      </c>
      <c r="L183" s="34">
        <f t="shared" si="2"/>
        <v>21.13095238095238</v>
      </c>
      <c r="M183" s="33" t="e">
        <v>#N/A</v>
      </c>
      <c r="N183" s="31">
        <v>1553.73743883157</v>
      </c>
      <c r="O183" s="32">
        <v>53.7417061036988</v>
      </c>
      <c r="P183" s="32">
        <v>0.0311217318907907</v>
      </c>
      <c r="Q183" s="32">
        <v>6.95034806403389</v>
      </c>
      <c r="R183" s="32">
        <v>30.2950285058443</v>
      </c>
      <c r="S183" s="32">
        <v>-0.674910610887115</v>
      </c>
      <c r="T183" s="32">
        <v>1.77394472803785</v>
      </c>
      <c r="U183" s="35" t="e">
        <v>#N/A</v>
      </c>
      <c r="V183" s="32" t="e">
        <v>#N/A</v>
      </c>
      <c r="W183" s="32" t="e">
        <v>#N/A</v>
      </c>
      <c r="X183" s="32" t="e">
        <v>#N/A</v>
      </c>
      <c r="Y183" s="35" t="e">
        <v>#N/A</v>
      </c>
      <c r="Z183" s="32">
        <v>0.211</v>
      </c>
      <c r="AA183" s="31">
        <v>1554</v>
      </c>
      <c r="AB183" s="34">
        <v>26.46</v>
      </c>
      <c r="AC183" s="34">
        <v>0.2</v>
      </c>
      <c r="AD183" s="34">
        <v>2.5</v>
      </c>
      <c r="AE183" s="32">
        <v>2.269</v>
      </c>
      <c r="AF183" s="33" t="e">
        <v>#N/A</v>
      </c>
      <c r="AG183" s="35" t="e">
        <v>#N/A</v>
      </c>
    </row>
    <row r="184" spans="1:33" ht="12.75">
      <c r="A184" s="9" t="s">
        <v>60</v>
      </c>
      <c r="B184" s="29">
        <v>31617</v>
      </c>
      <c r="C184" s="30" t="e">
        <v>#N/A</v>
      </c>
      <c r="D184" s="29">
        <v>31625</v>
      </c>
      <c r="E184" s="30" t="e">
        <v>#N/A</v>
      </c>
      <c r="F184" s="31">
        <v>8</v>
      </c>
      <c r="G184" s="32">
        <v>86.572602739726</v>
      </c>
      <c r="H184" s="32">
        <v>42.87123287671193</v>
      </c>
      <c r="I184" s="32">
        <v>6.87123287671233</v>
      </c>
      <c r="J184" s="33" t="e">
        <v>#N/A</v>
      </c>
      <c r="K184" s="33">
        <v>93.8000000000011</v>
      </c>
      <c r="L184" s="34">
        <f t="shared" si="2"/>
        <v>48.85416666666725</v>
      </c>
      <c r="M184" s="33" t="e">
        <v>#N/A</v>
      </c>
      <c r="N184" s="31">
        <v>4150.76644207395</v>
      </c>
      <c r="O184" s="32">
        <v>43.3080272062191</v>
      </c>
      <c r="P184" s="32">
        <v>0.031329635578104</v>
      </c>
      <c r="Q184" s="32">
        <v>6.15613004407748</v>
      </c>
      <c r="R184" s="32">
        <v>24.6291284818522</v>
      </c>
      <c r="S184" s="32">
        <v>-0.0430215948047344</v>
      </c>
      <c r="T184" s="32">
        <v>1.75840680835013</v>
      </c>
      <c r="U184" s="35" t="e">
        <v>#N/A</v>
      </c>
      <c r="V184" s="32" t="e">
        <v>#N/A</v>
      </c>
      <c r="W184" s="32" t="e">
        <v>#N/A</v>
      </c>
      <c r="X184" s="32" t="e">
        <v>#N/A</v>
      </c>
      <c r="Y184" s="35" t="e">
        <v>#N/A</v>
      </c>
      <c r="Z184" s="32">
        <v>0.489</v>
      </c>
      <c r="AA184" s="31">
        <v>4151</v>
      </c>
      <c r="AB184" s="34">
        <v>27.24</v>
      </c>
      <c r="AC184" s="34">
        <v>6.6</v>
      </c>
      <c r="AD184" s="34">
        <v>82.5</v>
      </c>
      <c r="AE184" s="32">
        <v>4.809</v>
      </c>
      <c r="AF184" s="33" t="e">
        <v>#N/A</v>
      </c>
      <c r="AG184" s="35" t="e">
        <v>#N/A</v>
      </c>
    </row>
    <row r="185" spans="1:33" ht="12.75">
      <c r="A185" s="9" t="s">
        <v>60</v>
      </c>
      <c r="B185" s="29">
        <v>31625</v>
      </c>
      <c r="C185" s="30" t="e">
        <v>#N/A</v>
      </c>
      <c r="D185" s="29">
        <v>31631</v>
      </c>
      <c r="E185" s="30" t="e">
        <v>#N/A</v>
      </c>
      <c r="F185" s="31">
        <v>6</v>
      </c>
      <c r="G185" s="32">
        <v>86.5917808219178</v>
      </c>
      <c r="H185" s="32">
        <v>43.10136986301353</v>
      </c>
      <c r="I185" s="32">
        <v>7.1013698630137</v>
      </c>
      <c r="J185" s="33" t="e">
        <v>#N/A</v>
      </c>
      <c r="K185" s="33">
        <v>41.1000000000004</v>
      </c>
      <c r="L185" s="34">
        <f t="shared" si="2"/>
        <v>28.541666666666945</v>
      </c>
      <c r="M185" s="33" t="e">
        <v>#N/A</v>
      </c>
      <c r="N185" s="31">
        <v>1839.05533608372</v>
      </c>
      <c r="O185" s="32">
        <v>73.1270016520471</v>
      </c>
      <c r="P185" s="32" t="e">
        <v>#N/A</v>
      </c>
      <c r="Q185" s="32">
        <v>10.1366515918428</v>
      </c>
      <c r="R185" s="32">
        <v>41.8125537014834</v>
      </c>
      <c r="S185" s="32">
        <v>-0.38756817482057</v>
      </c>
      <c r="T185" s="32">
        <v>1.74892454964913</v>
      </c>
      <c r="U185" s="35" t="e">
        <v>#N/A</v>
      </c>
      <c r="V185" s="32" t="e">
        <v>#N/A</v>
      </c>
      <c r="W185" s="32" t="e">
        <v>#N/A</v>
      </c>
      <c r="X185" s="32" t="e">
        <v>#N/A</v>
      </c>
      <c r="Y185" s="35" t="e">
        <v>#N/A</v>
      </c>
      <c r="Z185" s="32">
        <v>0.285</v>
      </c>
      <c r="AA185" s="31">
        <v>1839</v>
      </c>
      <c r="AB185" s="34">
        <v>38.99</v>
      </c>
      <c r="AC185" s="34">
        <v>4.4</v>
      </c>
      <c r="AD185" s="34">
        <v>55</v>
      </c>
      <c r="AE185" s="32">
        <v>3.743</v>
      </c>
      <c r="AF185" s="33" t="e">
        <v>#N/A</v>
      </c>
      <c r="AG185" s="35" t="e">
        <v>#N/A</v>
      </c>
    </row>
    <row r="186" spans="1:33" ht="12.75">
      <c r="A186" s="9" t="s">
        <v>60</v>
      </c>
      <c r="B186" s="29">
        <v>31631</v>
      </c>
      <c r="C186" s="30" t="e">
        <v>#N/A</v>
      </c>
      <c r="D186" s="29">
        <v>31638</v>
      </c>
      <c r="E186" s="30" t="e">
        <v>#N/A</v>
      </c>
      <c r="F186" s="31">
        <v>7</v>
      </c>
      <c r="G186" s="32">
        <v>86.6095890410959</v>
      </c>
      <c r="H186" s="32">
        <v>43.31506849315082</v>
      </c>
      <c r="I186" s="32">
        <v>7.31506849315068</v>
      </c>
      <c r="J186" s="33" t="e">
        <v>#N/A</v>
      </c>
      <c r="K186" s="33">
        <v>62.8999999999996</v>
      </c>
      <c r="L186" s="34">
        <f t="shared" si="2"/>
        <v>37.440476190475955</v>
      </c>
      <c r="M186" s="33" t="e">
        <v>#N/A</v>
      </c>
      <c r="N186" s="31">
        <v>2784.07239890512</v>
      </c>
      <c r="O186" s="32">
        <v>62.2273400174979</v>
      </c>
      <c r="P186" s="32">
        <v>0.0943780772739002</v>
      </c>
      <c r="Q186" s="32">
        <v>8.68504504750274</v>
      </c>
      <c r="R186" s="32">
        <v>35.7093228032063</v>
      </c>
      <c r="S186" s="32">
        <v>-0.302991502064292</v>
      </c>
      <c r="T186" s="32">
        <v>1.74260767588431</v>
      </c>
      <c r="U186" s="35" t="e">
        <v>#N/A</v>
      </c>
      <c r="V186" s="32" t="e">
        <v>#N/A</v>
      </c>
      <c r="W186" s="32" t="e">
        <v>#N/A</v>
      </c>
      <c r="X186" s="32" t="e">
        <v>#N/A</v>
      </c>
      <c r="Y186" s="35" t="e">
        <v>#N/A</v>
      </c>
      <c r="Z186" s="32">
        <v>0.374</v>
      </c>
      <c r="AA186" s="31">
        <v>2784</v>
      </c>
      <c r="AB186" s="34">
        <v>31.12</v>
      </c>
      <c r="AC186" s="34">
        <v>6.7</v>
      </c>
      <c r="AD186" s="34">
        <v>83.75</v>
      </c>
      <c r="AE186" s="32">
        <v>7.062</v>
      </c>
      <c r="AF186" s="33" t="e">
        <v>#N/A</v>
      </c>
      <c r="AG186" s="35" t="e">
        <v>#N/A</v>
      </c>
    </row>
    <row r="187" spans="1:33" ht="12.75">
      <c r="A187" s="9" t="s">
        <v>60</v>
      </c>
      <c r="B187" s="29">
        <v>31638</v>
      </c>
      <c r="C187" s="30" t="e">
        <v>#N/A</v>
      </c>
      <c r="D187" s="29">
        <v>31645</v>
      </c>
      <c r="E187" s="30" t="e">
        <v>#N/A</v>
      </c>
      <c r="F187" s="31">
        <v>7</v>
      </c>
      <c r="G187" s="32">
        <v>86.6287671232877</v>
      </c>
      <c r="H187" s="32">
        <v>43.54520547945242</v>
      </c>
      <c r="I187" s="32">
        <v>7.54520547945206</v>
      </c>
      <c r="J187" s="33" t="e">
        <v>#N/A</v>
      </c>
      <c r="K187" s="33">
        <v>38.6000000000004</v>
      </c>
      <c r="L187" s="34">
        <f t="shared" si="2"/>
        <v>22.976190476190716</v>
      </c>
      <c r="M187" s="33" t="e">
        <v>#N/A</v>
      </c>
      <c r="N187" s="31">
        <v>1650.79135622723</v>
      </c>
      <c r="O187" s="32">
        <v>51.9484376244793</v>
      </c>
      <c r="P187" s="32">
        <v>0.0618743244654718</v>
      </c>
      <c r="Q187" s="32">
        <v>7.23110098376167</v>
      </c>
      <c r="R187" s="32">
        <v>28.9409620542159</v>
      </c>
      <c r="S187" s="32">
        <v>-0.0533391652844826</v>
      </c>
      <c r="T187" s="32">
        <v>1.79497963914132</v>
      </c>
      <c r="U187" s="35" t="e">
        <v>#N/A</v>
      </c>
      <c r="V187" s="32" t="e">
        <v>#N/A</v>
      </c>
      <c r="W187" s="32" t="e">
        <v>#N/A</v>
      </c>
      <c r="X187" s="32" t="e">
        <v>#N/A</v>
      </c>
      <c r="Y187" s="35" t="e">
        <v>#N/A</v>
      </c>
      <c r="Z187" s="32">
        <v>0.23</v>
      </c>
      <c r="AA187" s="31">
        <v>1651</v>
      </c>
      <c r="AB187" s="34">
        <v>27.74</v>
      </c>
      <c r="AC187" s="34">
        <v>6.6</v>
      </c>
      <c r="AD187" s="34">
        <v>82.5</v>
      </c>
      <c r="AE187" s="32">
        <v>5.441</v>
      </c>
      <c r="AF187" s="33" t="e">
        <v>#N/A</v>
      </c>
      <c r="AG187" s="35" t="e">
        <v>#N/A</v>
      </c>
    </row>
    <row r="188" spans="1:33" ht="12.75">
      <c r="A188" s="9" t="s">
        <v>60</v>
      </c>
      <c r="B188" s="29">
        <v>31645</v>
      </c>
      <c r="C188" s="30" t="e">
        <v>#N/A</v>
      </c>
      <c r="D188" s="29">
        <v>31652</v>
      </c>
      <c r="E188" s="30" t="e">
        <v>#N/A</v>
      </c>
      <c r="F188" s="31">
        <v>7</v>
      </c>
      <c r="G188" s="32">
        <v>86.6479452054794</v>
      </c>
      <c r="H188" s="32">
        <v>43.77534246575283</v>
      </c>
      <c r="I188" s="32">
        <v>7.77534246575342</v>
      </c>
      <c r="J188" s="33" t="e">
        <v>#N/A</v>
      </c>
      <c r="K188" s="33">
        <v>131.299999999999</v>
      </c>
      <c r="L188" s="34">
        <f t="shared" si="2"/>
        <v>78.1547619047613</v>
      </c>
      <c r="M188" s="33" t="e">
        <v>#N/A</v>
      </c>
      <c r="N188" s="31">
        <v>5937.37012957945</v>
      </c>
      <c r="O188" s="32">
        <v>68.6605357427625</v>
      </c>
      <c r="P188" s="32">
        <v>0.0631138015353176</v>
      </c>
      <c r="Q188" s="32">
        <v>9.38163644582243</v>
      </c>
      <c r="R188" s="32">
        <v>42.301758946901</v>
      </c>
      <c r="S188" s="32">
        <v>-1.26571628111254</v>
      </c>
      <c r="T188" s="32">
        <v>1.62311302064172</v>
      </c>
      <c r="U188" s="35" t="e">
        <v>#N/A</v>
      </c>
      <c r="V188" s="32" t="e">
        <v>#N/A</v>
      </c>
      <c r="W188" s="32" t="e">
        <v>#N/A</v>
      </c>
      <c r="X188" s="32" t="e">
        <v>#N/A</v>
      </c>
      <c r="Y188" s="35" t="e">
        <v>#N/A</v>
      </c>
      <c r="Z188" s="32">
        <v>0.782</v>
      </c>
      <c r="AA188" s="31">
        <v>5938</v>
      </c>
      <c r="AB188" s="34">
        <v>38.7</v>
      </c>
      <c r="AC188" s="34">
        <v>8.2</v>
      </c>
      <c r="AD188" s="34">
        <v>102.5</v>
      </c>
      <c r="AE188" s="32">
        <v>3.674</v>
      </c>
      <c r="AF188" s="33" t="e">
        <v>#N/A</v>
      </c>
      <c r="AG188" s="35" t="e">
        <v>#N/A</v>
      </c>
    </row>
    <row r="189" spans="1:33" ht="12.75">
      <c r="A189" s="9" t="s">
        <v>60</v>
      </c>
      <c r="B189" s="29">
        <v>31652</v>
      </c>
      <c r="C189" s="30" t="e">
        <v>#N/A</v>
      </c>
      <c r="D189" s="29">
        <v>31659</v>
      </c>
      <c r="E189" s="30" t="e">
        <v>#N/A</v>
      </c>
      <c r="F189" s="31">
        <v>7</v>
      </c>
      <c r="G189" s="32">
        <v>86.6671232876712</v>
      </c>
      <c r="H189" s="32">
        <v>44.00547945205443</v>
      </c>
      <c r="I189" s="32">
        <v>8.00547945205479</v>
      </c>
      <c r="J189" s="33" t="e">
        <v>#N/A</v>
      </c>
      <c r="K189" s="33">
        <v>35.1000000000004</v>
      </c>
      <c r="L189" s="34">
        <f t="shared" si="2"/>
        <v>20.89285714285738</v>
      </c>
      <c r="M189" s="33" t="e">
        <v>#N/A</v>
      </c>
      <c r="N189" s="31">
        <v>1518.46973403011</v>
      </c>
      <c r="O189" s="32">
        <v>51.4642993855356</v>
      </c>
      <c r="P189" s="32">
        <v>0.14041834039991</v>
      </c>
      <c r="Q189" s="32">
        <v>7.26461407348754</v>
      </c>
      <c r="R189" s="32">
        <v>28.9662131646596</v>
      </c>
      <c r="S189" s="32">
        <v>-0.0261817800572713</v>
      </c>
      <c r="T189" s="32">
        <v>1.77670098238195</v>
      </c>
      <c r="U189" s="35" t="e">
        <v>#N/A</v>
      </c>
      <c r="V189" s="32" t="e">
        <v>#N/A</v>
      </c>
      <c r="W189" s="32" t="e">
        <v>#N/A</v>
      </c>
      <c r="X189" s="32" t="e">
        <v>#N/A</v>
      </c>
      <c r="Y189" s="35" t="e">
        <v>#N/A</v>
      </c>
      <c r="Z189" s="32">
        <v>0.209</v>
      </c>
      <c r="AA189" s="31">
        <v>1519</v>
      </c>
      <c r="AB189" s="34">
        <v>20.39</v>
      </c>
      <c r="AC189" s="34">
        <v>8.3</v>
      </c>
      <c r="AD189" s="34">
        <v>103.75</v>
      </c>
      <c r="AE189" s="32">
        <v>3.503</v>
      </c>
      <c r="AF189" s="33" t="e">
        <v>#N/A</v>
      </c>
      <c r="AG189" s="35" t="e">
        <v>#N/A</v>
      </c>
    </row>
    <row r="190" spans="1:33" ht="12.75">
      <c r="A190" s="9" t="s">
        <v>60</v>
      </c>
      <c r="B190" s="29">
        <v>31659</v>
      </c>
      <c r="C190" s="30" t="e">
        <v>#N/A</v>
      </c>
      <c r="D190" s="29">
        <v>31666</v>
      </c>
      <c r="E190" s="30" t="e">
        <v>#N/A</v>
      </c>
      <c r="F190" s="31">
        <v>7</v>
      </c>
      <c r="G190" s="32">
        <v>86.686301369863</v>
      </c>
      <c r="H190" s="32">
        <v>44.23561643835603</v>
      </c>
      <c r="I190" s="32">
        <v>8.23561643835616</v>
      </c>
      <c r="J190" s="33" t="e">
        <v>#N/A</v>
      </c>
      <c r="K190" s="33">
        <v>72.1000000000004</v>
      </c>
      <c r="L190" s="34">
        <f t="shared" si="2"/>
        <v>42.91666666666691</v>
      </c>
      <c r="M190" s="33" t="e">
        <v>#N/A</v>
      </c>
      <c r="N190" s="31">
        <v>3155.61885464104</v>
      </c>
      <c r="O190" s="32">
        <v>45.8851953514744</v>
      </c>
      <c r="P190" s="32">
        <v>0.116953414528252</v>
      </c>
      <c r="Q190" s="32">
        <v>6.49282614402767</v>
      </c>
      <c r="R190" s="32">
        <v>25.4292877867622</v>
      </c>
      <c r="S190" s="32">
        <v>0.0922744080996195</v>
      </c>
      <c r="T190" s="32">
        <v>1.804423141389</v>
      </c>
      <c r="U190" s="35" t="e">
        <v>#N/A</v>
      </c>
      <c r="V190" s="32" t="e">
        <v>#N/A</v>
      </c>
      <c r="W190" s="32" t="e">
        <v>#N/A</v>
      </c>
      <c r="X190" s="32" t="e">
        <v>#N/A</v>
      </c>
      <c r="Y190" s="35" t="e">
        <v>#N/A</v>
      </c>
      <c r="Z190" s="32">
        <v>0.429</v>
      </c>
      <c r="AA190" s="31">
        <v>3155</v>
      </c>
      <c r="AB190" s="34">
        <v>28.6</v>
      </c>
      <c r="AC190" s="34">
        <v>6.2</v>
      </c>
      <c r="AD190" s="34">
        <v>77.5</v>
      </c>
      <c r="AE190" s="32">
        <v>5.342</v>
      </c>
      <c r="AF190" s="33" t="e">
        <v>#N/A</v>
      </c>
      <c r="AG190" s="35" t="e">
        <v>#N/A</v>
      </c>
    </row>
    <row r="191" spans="1:33" ht="12.75">
      <c r="A191" s="9" t="s">
        <v>60</v>
      </c>
      <c r="B191" s="29">
        <v>31666</v>
      </c>
      <c r="C191" s="30" t="e">
        <v>#N/A</v>
      </c>
      <c r="D191" s="29">
        <v>31673</v>
      </c>
      <c r="E191" s="30" t="e">
        <v>#N/A</v>
      </c>
      <c r="F191" s="31">
        <v>4</v>
      </c>
      <c r="G191" s="32">
        <v>86.7095890410959</v>
      </c>
      <c r="H191" s="32">
        <v>44.51506849315075</v>
      </c>
      <c r="I191" s="32">
        <v>8.51506849315068</v>
      </c>
      <c r="J191" s="33" t="e">
        <v>#N/A</v>
      </c>
      <c r="K191" s="33">
        <v>162.9</v>
      </c>
      <c r="L191" s="34">
        <f t="shared" si="2"/>
        <v>96.96428571428571</v>
      </c>
      <c r="M191" s="33" t="e">
        <v>#N/A</v>
      </c>
      <c r="N191" s="31">
        <v>7049.11000335338</v>
      </c>
      <c r="O191" s="32">
        <v>34.4889357499522</v>
      </c>
      <c r="P191" s="32">
        <v>0.039719624160611</v>
      </c>
      <c r="Q191" s="32">
        <v>5.1005213399842</v>
      </c>
      <c r="R191" s="32">
        <v>18.889116489409</v>
      </c>
      <c r="S191" s="32">
        <v>0.346130719599963</v>
      </c>
      <c r="T191" s="32">
        <v>1.82586283319762</v>
      </c>
      <c r="U191" s="35" t="e">
        <v>#N/A</v>
      </c>
      <c r="V191" s="32" t="e">
        <v>#N/A</v>
      </c>
      <c r="W191" s="32" t="e">
        <v>#N/A</v>
      </c>
      <c r="X191" s="32" t="e">
        <v>#N/A</v>
      </c>
      <c r="Y191" s="35" t="e">
        <v>#N/A</v>
      </c>
      <c r="Z191" s="32">
        <v>0.97</v>
      </c>
      <c r="AA191" s="31">
        <v>7048</v>
      </c>
      <c r="AB191" s="34">
        <v>23.42</v>
      </c>
      <c r="AC191" s="34">
        <v>1.7</v>
      </c>
      <c r="AD191" s="34">
        <v>21.25</v>
      </c>
      <c r="AE191" s="32">
        <v>3.81</v>
      </c>
      <c r="AF191" s="33" t="e">
        <v>#N/A</v>
      </c>
      <c r="AG191" s="35" t="e">
        <v>#N/A</v>
      </c>
    </row>
    <row r="192" spans="1:33" ht="12.75">
      <c r="A192" s="9" t="s">
        <v>60</v>
      </c>
      <c r="B192" s="29">
        <v>31673</v>
      </c>
      <c r="C192" s="30" t="e">
        <v>#N/A</v>
      </c>
      <c r="D192" s="29">
        <v>31680</v>
      </c>
      <c r="E192" s="30" t="e">
        <v>#N/A</v>
      </c>
      <c r="F192" s="31">
        <v>7</v>
      </c>
      <c r="G192" s="32">
        <v>86.7246575342466</v>
      </c>
      <c r="H192" s="32">
        <v>44.69589041095924</v>
      </c>
      <c r="I192" s="32">
        <v>8.6958904109589</v>
      </c>
      <c r="J192" s="33" t="e">
        <v>#N/A</v>
      </c>
      <c r="K192" s="33">
        <v>63</v>
      </c>
      <c r="L192" s="34">
        <f t="shared" si="2"/>
        <v>37.5</v>
      </c>
      <c r="M192" s="33" t="e">
        <v>#N/A</v>
      </c>
      <c r="N192" s="31">
        <v>2726.17513941844</v>
      </c>
      <c r="O192" s="32">
        <v>59.7342238381423</v>
      </c>
      <c r="P192" s="32">
        <v>0.148128414114342</v>
      </c>
      <c r="Q192" s="32">
        <v>8.52423810341009</v>
      </c>
      <c r="R192" s="32">
        <v>34.6698635144045</v>
      </c>
      <c r="S192" s="32">
        <v>-0.202166543165516</v>
      </c>
      <c r="T192" s="32">
        <v>1.72294372642466</v>
      </c>
      <c r="U192" s="35" t="e">
        <v>#N/A</v>
      </c>
      <c r="V192" s="32" t="e">
        <v>#N/A</v>
      </c>
      <c r="W192" s="32" t="e">
        <v>#N/A</v>
      </c>
      <c r="X192" s="32" t="e">
        <v>#N/A</v>
      </c>
      <c r="Y192" s="35" t="e">
        <v>#N/A</v>
      </c>
      <c r="Z192" s="32" t="e">
        <v>#N/A</v>
      </c>
      <c r="AA192" s="31">
        <v>2726</v>
      </c>
      <c r="AB192" s="34" t="e">
        <v>#N/A</v>
      </c>
      <c r="AC192" s="34" t="e">
        <v>#N/A</v>
      </c>
      <c r="AD192" s="34" t="e">
        <v>#N/A</v>
      </c>
      <c r="AE192" s="32">
        <v>5.674</v>
      </c>
      <c r="AF192" s="33" t="e">
        <v>#N/A</v>
      </c>
      <c r="AG192" s="35" t="e">
        <v>#N/A</v>
      </c>
    </row>
    <row r="193" spans="1:34" ht="12.75">
      <c r="A193" s="9" t="s">
        <v>60</v>
      </c>
      <c r="B193" s="29">
        <v>31680</v>
      </c>
      <c r="C193" s="30" t="e">
        <v>#N/A</v>
      </c>
      <c r="D193" s="29">
        <v>31687</v>
      </c>
      <c r="E193" s="30" t="e">
        <v>#N/A</v>
      </c>
      <c r="F193" s="31">
        <v>7</v>
      </c>
      <c r="G193" s="32">
        <v>86.7438356164384</v>
      </c>
      <c r="H193" s="32">
        <v>44.92602739726084</v>
      </c>
      <c r="I193" s="32">
        <v>8.92602739726027</v>
      </c>
      <c r="J193" s="33" t="e">
        <v>#N/A</v>
      </c>
      <c r="K193" s="33">
        <v>84.2999999999993</v>
      </c>
      <c r="L193" s="34">
        <f t="shared" si="2"/>
        <v>50.17857142857102</v>
      </c>
      <c r="M193" s="33" t="e">
        <v>#N/A</v>
      </c>
      <c r="N193" s="31">
        <v>3647.88197226941</v>
      </c>
      <c r="O193" s="32">
        <v>58.5232553089394</v>
      </c>
      <c r="P193" s="32">
        <v>0.0399431782902101</v>
      </c>
      <c r="Q193" s="32">
        <v>7.37248798191484</v>
      </c>
      <c r="R193" s="32">
        <v>33.347608536885</v>
      </c>
      <c r="S193" s="32">
        <v>-1.0211050868191</v>
      </c>
      <c r="T193" s="32">
        <v>1.75494609288724</v>
      </c>
      <c r="U193" s="35" t="e">
        <v>#N/A</v>
      </c>
      <c r="V193" s="32" t="e">
        <v>#N/A</v>
      </c>
      <c r="W193" s="32" t="e">
        <v>#N/A</v>
      </c>
      <c r="X193" s="32" t="e">
        <v>#N/A</v>
      </c>
      <c r="Y193" s="35" t="e">
        <v>#N/A</v>
      </c>
      <c r="Z193" s="32" t="e">
        <v>#N/A</v>
      </c>
      <c r="AA193" s="31">
        <v>3647</v>
      </c>
      <c r="AB193" s="34" t="e">
        <v>#N/A</v>
      </c>
      <c r="AC193" s="34" t="e">
        <v>#N/A</v>
      </c>
      <c r="AD193" s="34" t="e">
        <v>#N/A</v>
      </c>
      <c r="AE193" s="32">
        <v>2.762</v>
      </c>
      <c r="AF193" s="33" t="e">
        <v>#N/A</v>
      </c>
      <c r="AG193" s="35" t="e">
        <v>#N/A</v>
      </c>
      <c r="AH193" s="9" t="s">
        <v>86</v>
      </c>
    </row>
    <row r="194" spans="1:34" ht="12.75">
      <c r="A194" s="9" t="s">
        <v>60</v>
      </c>
      <c r="B194" s="29">
        <v>31687</v>
      </c>
      <c r="C194" s="30" t="e">
        <v>#N/A</v>
      </c>
      <c r="D194" s="29">
        <v>31694</v>
      </c>
      <c r="E194" s="30" t="e">
        <v>#N/A</v>
      </c>
      <c r="F194" s="31">
        <v>7</v>
      </c>
      <c r="G194" s="32">
        <v>86.7630136986301</v>
      </c>
      <c r="H194" s="32">
        <v>45.15616438356125</v>
      </c>
      <c r="I194" s="32">
        <v>9.15616438356164</v>
      </c>
      <c r="J194" s="33" t="e">
        <v>#N/A</v>
      </c>
      <c r="K194" s="33">
        <v>162.200000000001</v>
      </c>
      <c r="L194" s="34">
        <f t="shared" si="2"/>
        <v>96.54761904761965</v>
      </c>
      <c r="M194" s="33" t="e">
        <v>#N/A</v>
      </c>
      <c r="N194" s="31">
        <v>7179.27731482377</v>
      </c>
      <c r="O194" s="32">
        <v>63.1205680081915</v>
      </c>
      <c r="P194" s="32">
        <v>0.247858930915762</v>
      </c>
      <c r="Q194" s="32">
        <v>9.29340364972902</v>
      </c>
      <c r="R194" s="32">
        <v>35.3385234856648</v>
      </c>
      <c r="S194" s="32">
        <v>0.398697288387203</v>
      </c>
      <c r="T194" s="32">
        <v>1.78616879773703</v>
      </c>
      <c r="U194" s="35" t="e">
        <v>#N/A</v>
      </c>
      <c r="V194" s="32" t="e">
        <v>#N/A</v>
      </c>
      <c r="W194" s="32" t="e">
        <v>#N/A</v>
      </c>
      <c r="X194" s="32" t="e">
        <v>#N/A</v>
      </c>
      <c r="Y194" s="35" t="e">
        <v>#N/A</v>
      </c>
      <c r="Z194" s="32" t="e">
        <v>#N/A</v>
      </c>
      <c r="AA194" s="31">
        <v>7178</v>
      </c>
      <c r="AB194" s="34" t="e">
        <v>#N/A</v>
      </c>
      <c r="AC194" s="34" t="e">
        <v>#N/A</v>
      </c>
      <c r="AD194" s="34" t="e">
        <v>#N/A</v>
      </c>
      <c r="AE194" s="32">
        <v>5.553</v>
      </c>
      <c r="AF194" s="33" t="e">
        <v>#N/A</v>
      </c>
      <c r="AG194" s="35" t="e">
        <v>#N/A</v>
      </c>
      <c r="AH194" s="9" t="s">
        <v>86</v>
      </c>
    </row>
    <row r="195" spans="1:33" ht="12.75">
      <c r="A195" s="9" t="s">
        <v>60</v>
      </c>
      <c r="B195" s="29">
        <v>31694</v>
      </c>
      <c r="C195" s="30" t="e">
        <v>#N/A</v>
      </c>
      <c r="D195" s="29">
        <v>31701</v>
      </c>
      <c r="E195" s="30" t="e">
        <v>#N/A</v>
      </c>
      <c r="F195" s="31">
        <v>7</v>
      </c>
      <c r="G195" s="32">
        <v>86.7821917808219</v>
      </c>
      <c r="H195" s="32">
        <v>45.38630136986285</v>
      </c>
      <c r="I195" s="32">
        <v>9.38630136986301</v>
      </c>
      <c r="J195" s="33" t="e">
        <v>#N/A</v>
      </c>
      <c r="K195" s="33">
        <v>114.299999999999</v>
      </c>
      <c r="L195" s="34">
        <f t="shared" si="2"/>
        <v>68.0357142857137</v>
      </c>
      <c r="M195" s="33" t="e">
        <v>#N/A</v>
      </c>
      <c r="N195" s="31">
        <v>5057.91689050153</v>
      </c>
      <c r="O195" s="32">
        <v>74.7659983718124</v>
      </c>
      <c r="P195" s="32">
        <v>0.268776658341889</v>
      </c>
      <c r="Q195" s="32">
        <v>10.7575753374241</v>
      </c>
      <c r="R195" s="32">
        <v>41.3680185993038</v>
      </c>
      <c r="S195" s="32">
        <v>0.345245055979331</v>
      </c>
      <c r="T195" s="32">
        <v>1.80733815404615</v>
      </c>
      <c r="U195" s="35" t="e">
        <v>#N/A</v>
      </c>
      <c r="V195" s="32" t="e">
        <v>#N/A</v>
      </c>
      <c r="W195" s="32" t="e">
        <v>#N/A</v>
      </c>
      <c r="X195" s="32" t="e">
        <v>#N/A</v>
      </c>
      <c r="Y195" s="35" t="e">
        <v>#N/A</v>
      </c>
      <c r="Z195" s="32" t="e">
        <v>#N/A</v>
      </c>
      <c r="AA195" s="31">
        <v>5058</v>
      </c>
      <c r="AB195" s="34" t="e">
        <v>#N/A</v>
      </c>
      <c r="AC195" s="34" t="e">
        <v>#N/A</v>
      </c>
      <c r="AD195" s="34" t="e">
        <v>#N/A</v>
      </c>
      <c r="AE195" s="32">
        <v>5.457</v>
      </c>
      <c r="AF195" s="33" t="e">
        <v>#N/A</v>
      </c>
      <c r="AG195" s="35" t="e">
        <v>#N/A</v>
      </c>
    </row>
    <row r="196" spans="1:33" ht="12.75">
      <c r="A196" s="9" t="s">
        <v>60</v>
      </c>
      <c r="B196" s="29">
        <v>31701</v>
      </c>
      <c r="C196" s="30" t="e">
        <v>#N/A</v>
      </c>
      <c r="D196" s="29">
        <v>31708</v>
      </c>
      <c r="E196" s="30" t="e">
        <v>#N/A</v>
      </c>
      <c r="F196" s="31">
        <v>7</v>
      </c>
      <c r="G196" s="32">
        <v>86.8013698630137</v>
      </c>
      <c r="H196" s="32">
        <v>45.61643835616445</v>
      </c>
      <c r="I196" s="32">
        <v>9.61643835616438</v>
      </c>
      <c r="J196" s="33" t="e">
        <v>#N/A</v>
      </c>
      <c r="K196" s="33">
        <v>85</v>
      </c>
      <c r="L196" s="34">
        <f t="shared" si="2"/>
        <v>50.595238095238095</v>
      </c>
      <c r="M196" s="33" t="e">
        <v>#N/A</v>
      </c>
      <c r="N196" s="31">
        <v>3678.17280715187</v>
      </c>
      <c r="O196" s="32">
        <v>60.7116021209767</v>
      </c>
      <c r="P196" s="32">
        <v>0.0525945925172005</v>
      </c>
      <c r="Q196" s="32">
        <v>8.57958928374435</v>
      </c>
      <c r="R196" s="32">
        <v>34.4480878531949</v>
      </c>
      <c r="S196" s="32">
        <v>-0.0909944289048114</v>
      </c>
      <c r="T196" s="32">
        <v>1.762408479092</v>
      </c>
      <c r="U196" s="35" t="e">
        <v>#N/A</v>
      </c>
      <c r="V196" s="32" t="e">
        <v>#N/A</v>
      </c>
      <c r="W196" s="32" t="e">
        <v>#N/A</v>
      </c>
      <c r="X196" s="32" t="e">
        <v>#N/A</v>
      </c>
      <c r="Y196" s="35" t="e">
        <v>#N/A</v>
      </c>
      <c r="Z196" s="32" t="e">
        <v>#N/A</v>
      </c>
      <c r="AA196" s="31">
        <v>3678</v>
      </c>
      <c r="AB196" s="34" t="e">
        <v>#N/A</v>
      </c>
      <c r="AC196" s="34" t="e">
        <v>#N/A</v>
      </c>
      <c r="AD196" s="34" t="e">
        <v>#N/A</v>
      </c>
      <c r="AE196" s="32">
        <v>3.631</v>
      </c>
      <c r="AF196" s="33" t="e">
        <v>#N/A</v>
      </c>
      <c r="AG196" s="35" t="e">
        <v>#N/A</v>
      </c>
    </row>
    <row r="197" spans="1:33" ht="12.75">
      <c r="A197" s="9" t="s">
        <v>60</v>
      </c>
      <c r="B197" s="29">
        <v>31708</v>
      </c>
      <c r="C197" s="30" t="e">
        <v>#N/A</v>
      </c>
      <c r="D197" s="29">
        <v>31715</v>
      </c>
      <c r="E197" s="30" t="e">
        <v>#N/A</v>
      </c>
      <c r="F197" s="31">
        <v>7</v>
      </c>
      <c r="G197" s="32">
        <v>86.8205479452055</v>
      </c>
      <c r="H197" s="32">
        <v>45.84657534246605</v>
      </c>
      <c r="I197" s="32">
        <v>9.84657534246575</v>
      </c>
      <c r="J197" s="33" t="e">
        <v>#N/A</v>
      </c>
      <c r="K197" s="33">
        <v>133.200000000001</v>
      </c>
      <c r="L197" s="34">
        <f t="shared" si="2"/>
        <v>79.28571428571489</v>
      </c>
      <c r="M197" s="33" t="e">
        <v>#N/A</v>
      </c>
      <c r="N197" s="31">
        <v>5829.79793950328</v>
      </c>
      <c r="O197" s="32">
        <v>59.0779751843929</v>
      </c>
      <c r="P197" s="32">
        <v>0.205933724025826</v>
      </c>
      <c r="Q197" s="32">
        <v>7.97030642951563</v>
      </c>
      <c r="R197" s="32">
        <v>33.8292925495122</v>
      </c>
      <c r="S197" s="32">
        <v>-0.544526505196587</v>
      </c>
      <c r="T197" s="32">
        <v>1.74635562058908</v>
      </c>
      <c r="U197" s="35" t="e">
        <v>#N/A</v>
      </c>
      <c r="V197" s="32" t="e">
        <v>#N/A</v>
      </c>
      <c r="W197" s="32" t="e">
        <v>#N/A</v>
      </c>
      <c r="X197" s="32" t="e">
        <v>#N/A</v>
      </c>
      <c r="Y197" s="35" t="e">
        <v>#N/A</v>
      </c>
      <c r="Z197" s="32" t="e">
        <v>#N/A</v>
      </c>
      <c r="AA197" s="31">
        <v>5829</v>
      </c>
      <c r="AB197" s="34" t="e">
        <v>#N/A</v>
      </c>
      <c r="AC197" s="34" t="e">
        <v>#N/A</v>
      </c>
      <c r="AD197" s="34" t="e">
        <v>#N/A</v>
      </c>
      <c r="AE197" s="32">
        <v>13.947</v>
      </c>
      <c r="AF197" s="33" t="e">
        <v>#N/A</v>
      </c>
      <c r="AG197" s="35" t="e">
        <v>#N/A</v>
      </c>
    </row>
    <row r="198" spans="1:33" ht="12.75">
      <c r="A198" s="9" t="s">
        <v>60</v>
      </c>
      <c r="B198" s="29">
        <v>31715</v>
      </c>
      <c r="C198" s="30" t="e">
        <v>#N/A</v>
      </c>
      <c r="D198" s="29">
        <v>31722</v>
      </c>
      <c r="E198" s="30" t="e">
        <v>#N/A</v>
      </c>
      <c r="F198" s="31">
        <v>7</v>
      </c>
      <c r="G198" s="32">
        <v>86.8397260273973</v>
      </c>
      <c r="H198" s="32">
        <v>46.076712328767655</v>
      </c>
      <c r="I198" s="32">
        <v>10.0767123287671</v>
      </c>
      <c r="J198" s="33" t="e">
        <v>#N/A</v>
      </c>
      <c r="K198" s="33">
        <v>104.700000000001</v>
      </c>
      <c r="L198" s="34">
        <f t="shared" si="2"/>
        <v>62.321428571429166</v>
      </c>
      <c r="M198" s="33" t="e">
        <v>#N/A</v>
      </c>
      <c r="N198" s="31">
        <v>4530.64344598592</v>
      </c>
      <c r="O198" s="32">
        <v>59.8908740524278</v>
      </c>
      <c r="P198" s="32">
        <v>0.219375020755736</v>
      </c>
      <c r="Q198" s="32">
        <v>8.6726061029615</v>
      </c>
      <c r="R198" s="32">
        <v>33.554893871574</v>
      </c>
      <c r="S198" s="32">
        <v>0.226839315486316</v>
      </c>
      <c r="T198" s="32">
        <v>1.78486256823373</v>
      </c>
      <c r="U198" s="35" t="e">
        <v>#N/A</v>
      </c>
      <c r="V198" s="32" t="e">
        <v>#N/A</v>
      </c>
      <c r="W198" s="32" t="e">
        <v>#N/A</v>
      </c>
      <c r="X198" s="32" t="e">
        <v>#N/A</v>
      </c>
      <c r="Y198" s="35" t="e">
        <v>#N/A</v>
      </c>
      <c r="Z198" s="32" t="e">
        <v>#N/A</v>
      </c>
      <c r="AA198" s="31">
        <v>4530</v>
      </c>
      <c r="AB198" s="34" t="e">
        <v>#N/A</v>
      </c>
      <c r="AC198" s="34" t="e">
        <v>#N/A</v>
      </c>
      <c r="AD198" s="34" t="e">
        <v>#N/A</v>
      </c>
      <c r="AE198" s="32">
        <v>39.2</v>
      </c>
      <c r="AF198" s="33" t="e">
        <v>#N/A</v>
      </c>
      <c r="AG198" s="35" t="e">
        <v>#N/A</v>
      </c>
    </row>
    <row r="199" spans="1:34" ht="12.75">
      <c r="A199" s="9" t="s">
        <v>60</v>
      </c>
      <c r="B199" s="29">
        <v>31722</v>
      </c>
      <c r="C199" s="30" t="e">
        <v>#N/A</v>
      </c>
      <c r="D199" s="29">
        <v>31729</v>
      </c>
      <c r="E199" s="30" t="e">
        <v>#N/A</v>
      </c>
      <c r="F199" s="31">
        <v>7</v>
      </c>
      <c r="G199" s="32">
        <v>86.858904109589</v>
      </c>
      <c r="H199" s="32">
        <v>46.306849315068064</v>
      </c>
      <c r="I199" s="32">
        <v>10.3068493150685</v>
      </c>
      <c r="J199" s="33" t="e">
        <v>#N/A</v>
      </c>
      <c r="K199" s="33">
        <v>83.8999999999996</v>
      </c>
      <c r="L199" s="34">
        <f t="shared" si="2"/>
        <v>49.940476190475955</v>
      </c>
      <c r="M199" s="33" t="e">
        <v>#N/A</v>
      </c>
      <c r="N199" s="31">
        <v>3672.07242585826</v>
      </c>
      <c r="O199" s="32">
        <v>49.6060237584843</v>
      </c>
      <c r="P199" s="32">
        <v>0.26802630391201</v>
      </c>
      <c r="Q199" s="32">
        <v>7.2477372212449</v>
      </c>
      <c r="R199" s="32">
        <v>27.6163289389092</v>
      </c>
      <c r="S199" s="32">
        <v>0.296707227321462</v>
      </c>
      <c r="T199" s="32">
        <v>1.7962569850692</v>
      </c>
      <c r="U199" s="35" t="e">
        <v>#N/A</v>
      </c>
      <c r="V199" s="32" t="e">
        <v>#N/A</v>
      </c>
      <c r="W199" s="32" t="e">
        <v>#N/A</v>
      </c>
      <c r="X199" s="32" t="e">
        <v>#N/A</v>
      </c>
      <c r="Y199" s="35" t="e">
        <v>#N/A</v>
      </c>
      <c r="Z199" s="32" t="e">
        <v>#N/A</v>
      </c>
      <c r="AA199" s="31">
        <v>3672</v>
      </c>
      <c r="AB199" s="34" t="e">
        <v>#N/A</v>
      </c>
      <c r="AC199" s="34" t="e">
        <v>#N/A</v>
      </c>
      <c r="AD199" s="34" t="e">
        <v>#N/A</v>
      </c>
      <c r="AE199" s="32">
        <v>6.426</v>
      </c>
      <c r="AF199" s="33" t="e">
        <v>#N/A</v>
      </c>
      <c r="AG199" s="35" t="e">
        <v>#N/A</v>
      </c>
      <c r="AH199" s="9" t="s">
        <v>87</v>
      </c>
    </row>
    <row r="200" spans="1:33" ht="12.75">
      <c r="A200" s="9" t="s">
        <v>60</v>
      </c>
      <c r="B200" s="29">
        <v>31729</v>
      </c>
      <c r="C200" s="30" t="e">
        <v>#N/A</v>
      </c>
      <c r="D200" s="29">
        <v>31736</v>
      </c>
      <c r="E200" s="30" t="e">
        <v>#N/A</v>
      </c>
      <c r="F200" s="31">
        <v>7</v>
      </c>
      <c r="G200" s="32">
        <v>86.8780821917808</v>
      </c>
      <c r="H200" s="32">
        <v>46.536986301369666</v>
      </c>
      <c r="I200" s="32">
        <v>10.5369863013699</v>
      </c>
      <c r="J200" s="33" t="e">
        <v>#N/A</v>
      </c>
      <c r="K200" s="33">
        <v>111</v>
      </c>
      <c r="L200" s="34">
        <f t="shared" si="2"/>
        <v>66.07142857142857</v>
      </c>
      <c r="M200" s="33" t="e">
        <v>#N/A</v>
      </c>
      <c r="N200" s="31">
        <v>4964.50259361147</v>
      </c>
      <c r="O200" s="32">
        <v>88.6155222410646</v>
      </c>
      <c r="P200" s="32">
        <v>0.0693209427351008</v>
      </c>
      <c r="Q200" s="32">
        <v>12.0485274953774</v>
      </c>
      <c r="R200" s="32">
        <v>47.4613550012459</v>
      </c>
      <c r="S200" s="32">
        <v>0.102504441563763</v>
      </c>
      <c r="T200" s="32">
        <v>1.86710898242872</v>
      </c>
      <c r="U200" s="35" t="e">
        <v>#N/A</v>
      </c>
      <c r="V200" s="32" t="e">
        <v>#N/A</v>
      </c>
      <c r="W200" s="32" t="e">
        <v>#N/A</v>
      </c>
      <c r="X200" s="32" t="e">
        <v>#N/A</v>
      </c>
      <c r="Y200" s="35" t="e">
        <v>#N/A</v>
      </c>
      <c r="Z200" s="32" t="e">
        <v>#N/A</v>
      </c>
      <c r="AA200" s="31">
        <v>4966</v>
      </c>
      <c r="AB200" s="34" t="e">
        <v>#N/A</v>
      </c>
      <c r="AC200" s="34" t="e">
        <v>#N/A</v>
      </c>
      <c r="AD200" s="34" t="e">
        <v>#N/A</v>
      </c>
      <c r="AE200" s="32">
        <v>3.428</v>
      </c>
      <c r="AF200" s="33" t="e">
        <v>#N/A</v>
      </c>
      <c r="AG200" s="35" t="e">
        <v>#N/A</v>
      </c>
    </row>
    <row r="201" spans="1:33" ht="12.75">
      <c r="A201" s="9" t="s">
        <v>60</v>
      </c>
      <c r="B201" s="29">
        <v>31736</v>
      </c>
      <c r="C201" s="30" t="e">
        <v>#N/A</v>
      </c>
      <c r="D201" s="29">
        <v>31743</v>
      </c>
      <c r="E201" s="30" t="e">
        <v>#N/A</v>
      </c>
      <c r="F201" s="31">
        <v>7</v>
      </c>
      <c r="G201" s="32">
        <v>86.8972602739726</v>
      </c>
      <c r="H201" s="32">
        <v>46.76712328767127</v>
      </c>
      <c r="I201" s="32">
        <v>10.7671232876712</v>
      </c>
      <c r="J201" s="33" t="e">
        <v>#N/A</v>
      </c>
      <c r="K201" s="33">
        <v>50.5</v>
      </c>
      <c r="L201" s="34">
        <f t="shared" si="2"/>
        <v>30.05952380952381</v>
      </c>
      <c r="M201" s="33" t="e">
        <v>#N/A</v>
      </c>
      <c r="N201" s="31">
        <v>2210.24621580266</v>
      </c>
      <c r="O201" s="32">
        <v>46.7731633068115</v>
      </c>
      <c r="P201" s="32">
        <v>0.0223839315485643</v>
      </c>
      <c r="Q201" s="32">
        <v>6.62343583956036</v>
      </c>
      <c r="R201" s="32">
        <v>26.0993999616695</v>
      </c>
      <c r="S201" s="32">
        <v>0.0542168692081583</v>
      </c>
      <c r="T201" s="32">
        <v>1.7921164231938</v>
      </c>
      <c r="U201" s="35" t="e">
        <v>#N/A</v>
      </c>
      <c r="V201" s="32" t="e">
        <v>#N/A</v>
      </c>
      <c r="W201" s="32" t="e">
        <v>#N/A</v>
      </c>
      <c r="X201" s="32" t="e">
        <v>#N/A</v>
      </c>
      <c r="Y201" s="35" t="e">
        <v>#N/A</v>
      </c>
      <c r="Z201" s="32" t="e">
        <v>#N/A</v>
      </c>
      <c r="AA201" s="31">
        <v>2210</v>
      </c>
      <c r="AB201" s="34" t="e">
        <v>#N/A</v>
      </c>
      <c r="AC201" s="34" t="e">
        <v>#N/A</v>
      </c>
      <c r="AD201" s="34" t="e">
        <v>#N/A</v>
      </c>
      <c r="AE201" s="32">
        <v>3.322</v>
      </c>
      <c r="AF201" s="33" t="e">
        <v>#N/A</v>
      </c>
      <c r="AG201" s="35" t="e">
        <v>#N/A</v>
      </c>
    </row>
    <row r="202" spans="1:33" ht="12.75">
      <c r="A202" s="9" t="s">
        <v>60</v>
      </c>
      <c r="B202" s="29">
        <v>31743</v>
      </c>
      <c r="C202" s="30" t="e">
        <v>#N/A</v>
      </c>
      <c r="D202" s="29">
        <v>31750</v>
      </c>
      <c r="E202" s="30" t="e">
        <v>#N/A</v>
      </c>
      <c r="F202" s="31">
        <v>7</v>
      </c>
      <c r="G202" s="32">
        <v>86.9164383561644</v>
      </c>
      <c r="H202" s="32">
        <v>46.99726027397287</v>
      </c>
      <c r="I202" s="32">
        <v>10.9972602739726</v>
      </c>
      <c r="J202" s="33" t="e">
        <v>#N/A</v>
      </c>
      <c r="K202" s="33">
        <v>154.299999999999</v>
      </c>
      <c r="L202" s="34">
        <f aca="true" t="shared" si="3" ref="L202:L238">100*K202/(24*(D202-B202))</f>
        <v>91.84523809523749</v>
      </c>
      <c r="M202" s="33" t="e">
        <v>#N/A</v>
      </c>
      <c r="N202" s="31">
        <v>6977.42734953625</v>
      </c>
      <c r="O202" s="32">
        <v>80.6014661030299</v>
      </c>
      <c r="P202" s="32" t="e">
        <v>#N/A</v>
      </c>
      <c r="Q202" s="32">
        <v>11.7371417712351</v>
      </c>
      <c r="R202" s="32">
        <v>44.1635755649224</v>
      </c>
      <c r="S202" s="32">
        <v>0.62116980154413</v>
      </c>
      <c r="T202" s="32">
        <v>1.82506658648013</v>
      </c>
      <c r="U202" s="35" t="e">
        <v>#N/A</v>
      </c>
      <c r="V202" s="32" t="e">
        <v>#N/A</v>
      </c>
      <c r="W202" s="32" t="e">
        <v>#N/A</v>
      </c>
      <c r="X202" s="32" t="e">
        <v>#N/A</v>
      </c>
      <c r="Y202" s="35" t="e">
        <v>#N/A</v>
      </c>
      <c r="Z202" s="32" t="e">
        <v>#N/A</v>
      </c>
      <c r="AA202" s="31">
        <v>6978</v>
      </c>
      <c r="AB202" s="34" t="e">
        <v>#N/A</v>
      </c>
      <c r="AC202" s="34" t="e">
        <v>#N/A</v>
      </c>
      <c r="AD202" s="34" t="e">
        <v>#N/A</v>
      </c>
      <c r="AE202" s="32">
        <v>4.524</v>
      </c>
      <c r="AF202" s="33" t="e">
        <v>#N/A</v>
      </c>
      <c r="AG202" s="35" t="e">
        <v>#N/A</v>
      </c>
    </row>
    <row r="203" spans="1:33" ht="12.75">
      <c r="A203" s="9" t="s">
        <v>60</v>
      </c>
      <c r="B203" s="29">
        <v>31750</v>
      </c>
      <c r="C203" s="30" t="e">
        <v>#N/A</v>
      </c>
      <c r="D203" s="29">
        <v>31757</v>
      </c>
      <c r="E203" s="30" t="e">
        <v>#N/A</v>
      </c>
      <c r="F203" s="31">
        <v>7</v>
      </c>
      <c r="G203" s="32">
        <v>86.9356164383562</v>
      </c>
      <c r="H203" s="32">
        <v>47.22739726027447</v>
      </c>
      <c r="I203" s="32">
        <v>11.227397260274</v>
      </c>
      <c r="J203" s="33" t="e">
        <v>#N/A</v>
      </c>
      <c r="K203" s="33">
        <v>112</v>
      </c>
      <c r="L203" s="34">
        <f t="shared" si="3"/>
        <v>66.66666666666667</v>
      </c>
      <c r="M203" s="33" t="e">
        <v>#N/A</v>
      </c>
      <c r="N203" s="31">
        <v>5167.70946636586</v>
      </c>
      <c r="O203" s="32">
        <v>90.0368058669533</v>
      </c>
      <c r="P203" s="32">
        <v>0.08954799084814449</v>
      </c>
      <c r="Q203" s="32">
        <v>13.1190916287476</v>
      </c>
      <c r="R203" s="32">
        <v>49.993646446553</v>
      </c>
      <c r="S203" s="32">
        <v>0.535690818150188</v>
      </c>
      <c r="T203" s="32">
        <v>1.80096496788266</v>
      </c>
      <c r="U203" s="35" t="e">
        <v>#N/A</v>
      </c>
      <c r="V203" s="32" t="e">
        <v>#N/A</v>
      </c>
      <c r="W203" s="32" t="e">
        <v>#N/A</v>
      </c>
      <c r="X203" s="32" t="e">
        <v>#N/A</v>
      </c>
      <c r="Y203" s="35" t="e">
        <v>#N/A</v>
      </c>
      <c r="Z203" s="32" t="e">
        <v>#N/A</v>
      </c>
      <c r="AA203" s="31">
        <v>5171</v>
      </c>
      <c r="AB203" s="34" t="e">
        <v>#N/A</v>
      </c>
      <c r="AC203" s="34" t="e">
        <v>#N/A</v>
      </c>
      <c r="AD203" s="34" t="e">
        <v>#N/A</v>
      </c>
      <c r="AE203" s="32">
        <v>5.535</v>
      </c>
      <c r="AF203" s="33" t="e">
        <v>#N/A</v>
      </c>
      <c r="AG203" s="35" t="e">
        <v>#N/A</v>
      </c>
    </row>
    <row r="204" spans="1:34" ht="12.75">
      <c r="A204" s="9" t="s">
        <v>60</v>
      </c>
      <c r="B204" s="29">
        <v>31757</v>
      </c>
      <c r="C204" s="30" t="e">
        <v>#N/A</v>
      </c>
      <c r="D204" s="29">
        <v>31764</v>
      </c>
      <c r="E204" s="30" t="e">
        <v>#N/A</v>
      </c>
      <c r="F204" s="31">
        <v>7</v>
      </c>
      <c r="G204" s="32">
        <v>86.9547945205479</v>
      </c>
      <c r="H204" s="32">
        <v>47.45753424657488</v>
      </c>
      <c r="I204" s="32">
        <v>11.4575342465753</v>
      </c>
      <c r="J204" s="33" t="e">
        <v>#N/A</v>
      </c>
      <c r="K204" s="33">
        <v>77.1000000000004</v>
      </c>
      <c r="L204" s="34">
        <f t="shared" si="3"/>
        <v>45.89285714285739</v>
      </c>
      <c r="M204" s="33" t="e">
        <v>#N/A</v>
      </c>
      <c r="N204" s="31">
        <v>3519.27826999746</v>
      </c>
      <c r="O204" s="32">
        <v>55.4712105786795</v>
      </c>
      <c r="P204" s="32">
        <v>0.0208412050349326</v>
      </c>
      <c r="Q204" s="32">
        <v>7.76738748766796</v>
      </c>
      <c r="R204" s="32">
        <v>31.2996789537985</v>
      </c>
      <c r="S204" s="32">
        <v>-0.110741705003135</v>
      </c>
      <c r="T204" s="32">
        <v>1.77226132768201</v>
      </c>
      <c r="U204" s="35" t="e">
        <v>#N/A</v>
      </c>
      <c r="V204" s="32" t="e">
        <v>#N/A</v>
      </c>
      <c r="W204" s="32" t="e">
        <v>#N/A</v>
      </c>
      <c r="X204" s="32" t="e">
        <v>#N/A</v>
      </c>
      <c r="Y204" s="35" t="e">
        <v>#N/A</v>
      </c>
      <c r="Z204" s="32" t="e">
        <v>#N/A</v>
      </c>
      <c r="AA204" s="31">
        <v>3523</v>
      </c>
      <c r="AB204" s="34" t="e">
        <v>#N/A</v>
      </c>
      <c r="AC204" s="34" t="e">
        <v>#N/A</v>
      </c>
      <c r="AD204" s="34" t="e">
        <v>#N/A</v>
      </c>
      <c r="AE204" s="32">
        <v>4.746</v>
      </c>
      <c r="AF204" s="33" t="e">
        <v>#N/A</v>
      </c>
      <c r="AG204" s="35" t="e">
        <v>#N/A</v>
      </c>
      <c r="AH204" s="9" t="s">
        <v>88</v>
      </c>
    </row>
    <row r="205" spans="1:34" ht="12.75">
      <c r="A205" s="9" t="s">
        <v>60</v>
      </c>
      <c r="B205" s="29">
        <v>31764</v>
      </c>
      <c r="C205" s="30" t="e">
        <v>#N/A</v>
      </c>
      <c r="D205" s="29">
        <v>31771</v>
      </c>
      <c r="E205" s="30" t="e">
        <v>#N/A</v>
      </c>
      <c r="F205" s="31">
        <v>7</v>
      </c>
      <c r="G205" s="32">
        <v>86.9739726027397</v>
      </c>
      <c r="H205" s="32">
        <v>47.68767123287648</v>
      </c>
      <c r="I205" s="32">
        <v>11.6876712328767</v>
      </c>
      <c r="J205" s="33" t="e">
        <v>#N/A</v>
      </c>
      <c r="K205" s="33">
        <v>59.3999999999996</v>
      </c>
      <c r="L205" s="34">
        <f t="shared" si="3"/>
        <v>35.35714285714262</v>
      </c>
      <c r="M205" s="33" t="e">
        <v>#N/A</v>
      </c>
      <c r="N205" s="31">
        <v>2599.77475680549</v>
      </c>
      <c r="O205" s="32">
        <v>83.8029053977389</v>
      </c>
      <c r="P205" s="32">
        <v>0.117166304197172</v>
      </c>
      <c r="Q205" s="32">
        <v>11.4646870548986</v>
      </c>
      <c r="R205" s="32">
        <v>45.377146497475</v>
      </c>
      <c r="S205" s="32">
        <v>0.0432592814841347</v>
      </c>
      <c r="T205" s="32">
        <v>1.84680862209796</v>
      </c>
      <c r="U205" s="35" t="e">
        <v>#N/A</v>
      </c>
      <c r="V205" s="32" t="e">
        <v>#N/A</v>
      </c>
      <c r="W205" s="32" t="e">
        <v>#N/A</v>
      </c>
      <c r="X205" s="32" t="e">
        <v>#N/A</v>
      </c>
      <c r="Y205" s="35" t="e">
        <v>#N/A</v>
      </c>
      <c r="Z205" s="32" t="e">
        <v>#N/A</v>
      </c>
      <c r="AA205" s="31">
        <v>2599</v>
      </c>
      <c r="AB205" s="34" t="e">
        <v>#N/A</v>
      </c>
      <c r="AC205" s="34" t="e">
        <v>#N/A</v>
      </c>
      <c r="AD205" s="34" t="e">
        <v>#N/A</v>
      </c>
      <c r="AE205" s="32" t="e">
        <v>#N/A</v>
      </c>
      <c r="AF205" s="33" t="e">
        <v>#N/A</v>
      </c>
      <c r="AG205" s="35" t="e">
        <v>#N/A</v>
      </c>
      <c r="AH205" s="9" t="s">
        <v>88</v>
      </c>
    </row>
    <row r="206" spans="1:34" ht="12.75">
      <c r="A206" s="9" t="s">
        <v>60</v>
      </c>
      <c r="B206" s="29">
        <v>31771</v>
      </c>
      <c r="C206" s="30" t="e">
        <v>#N/A</v>
      </c>
      <c r="D206" s="29">
        <v>31781</v>
      </c>
      <c r="E206" s="30" t="e">
        <v>#N/A</v>
      </c>
      <c r="F206" s="31">
        <v>10</v>
      </c>
      <c r="G206" s="32">
        <v>86.9972602739726</v>
      </c>
      <c r="H206" s="32">
        <v>47.9671232876712</v>
      </c>
      <c r="I206" s="32">
        <v>11.9671232876712</v>
      </c>
      <c r="J206" s="33" t="e">
        <v>#N/A</v>
      </c>
      <c r="K206" s="33">
        <v>53.1000000000004</v>
      </c>
      <c r="L206" s="34">
        <f t="shared" si="3"/>
        <v>22.125000000000167</v>
      </c>
      <c r="M206" s="33" t="e">
        <v>#N/A</v>
      </c>
      <c r="N206" s="31">
        <v>2324.04107047766</v>
      </c>
      <c r="O206" s="32">
        <v>129.116119250993</v>
      </c>
      <c r="P206" s="32" t="e">
        <v>#N/A</v>
      </c>
      <c r="Q206" s="32">
        <v>16.5115042446789</v>
      </c>
      <c r="R206" s="32">
        <v>71.4777385435179</v>
      </c>
      <c r="S206" s="32">
        <v>-1.47944254672458</v>
      </c>
      <c r="T206" s="32">
        <v>1.80638226505142</v>
      </c>
      <c r="U206" s="35" t="e">
        <v>#N/A</v>
      </c>
      <c r="V206" s="32" t="e">
        <v>#N/A</v>
      </c>
      <c r="W206" s="32" t="e">
        <v>#N/A</v>
      </c>
      <c r="X206" s="32" t="e">
        <v>#N/A</v>
      </c>
      <c r="Y206" s="35" t="e">
        <v>#N/A</v>
      </c>
      <c r="Z206" s="32" t="e">
        <v>#N/A</v>
      </c>
      <c r="AA206" s="31">
        <v>2297</v>
      </c>
      <c r="AB206" s="34" t="e">
        <v>#N/A</v>
      </c>
      <c r="AC206" s="34" t="e">
        <v>#N/A</v>
      </c>
      <c r="AD206" s="34" t="e">
        <v>#N/A</v>
      </c>
      <c r="AE206" s="32">
        <v>1.27</v>
      </c>
      <c r="AF206" s="33" t="e">
        <v>#N/A</v>
      </c>
      <c r="AG206" s="35" t="e">
        <v>#N/A</v>
      </c>
      <c r="AH206" s="9" t="s">
        <v>89</v>
      </c>
    </row>
    <row r="207" spans="1:34" ht="12.75">
      <c r="A207" s="9" t="s">
        <v>60</v>
      </c>
      <c r="B207" s="29">
        <v>31781</v>
      </c>
      <c r="C207" s="30" t="e">
        <v>#N/A</v>
      </c>
      <c r="D207" s="29">
        <v>31785</v>
      </c>
      <c r="E207" s="30" t="e">
        <v>#N/A</v>
      </c>
      <c r="F207" s="31">
        <v>4</v>
      </c>
      <c r="G207" s="32">
        <v>87.0164383561644</v>
      </c>
      <c r="H207" s="32">
        <v>48.1972602739728</v>
      </c>
      <c r="I207" s="32">
        <v>0.197260273972603</v>
      </c>
      <c r="J207" s="33" t="e">
        <v>#N/A</v>
      </c>
      <c r="K207" s="33">
        <v>0</v>
      </c>
      <c r="L207" s="34">
        <f t="shared" si="3"/>
        <v>0</v>
      </c>
      <c r="M207" s="33" t="e">
        <v>#N/A</v>
      </c>
      <c r="N207" s="31" t="e">
        <v>#N/A</v>
      </c>
      <c r="O207" s="32" t="e">
        <v>#N/A</v>
      </c>
      <c r="P207" s="32" t="e">
        <v>#N/A</v>
      </c>
      <c r="Q207" s="32" t="e">
        <v>#N/A</v>
      </c>
      <c r="R207" s="32" t="e">
        <v>#N/A</v>
      </c>
      <c r="S207" s="32" t="e">
        <v>#N/A</v>
      </c>
      <c r="T207" s="32" t="e">
        <v>#N/A</v>
      </c>
      <c r="U207" s="35" t="e">
        <v>#N/A</v>
      </c>
      <c r="V207" s="32" t="e">
        <v>#N/A</v>
      </c>
      <c r="W207" s="32" t="e">
        <v>#N/A</v>
      </c>
      <c r="X207" s="32" t="e">
        <v>#N/A</v>
      </c>
      <c r="Y207" s="35" t="e">
        <v>#N/A</v>
      </c>
      <c r="Z207" s="32" t="e">
        <v>#N/A</v>
      </c>
      <c r="AA207" s="31" t="e">
        <v>#N/A</v>
      </c>
      <c r="AB207" s="34" t="e">
        <v>#N/A</v>
      </c>
      <c r="AC207" s="34" t="e">
        <v>#N/A</v>
      </c>
      <c r="AD207" s="34" t="e">
        <v>#N/A</v>
      </c>
      <c r="AE207" s="32" t="e">
        <v>#N/A</v>
      </c>
      <c r="AF207" s="33" t="e">
        <v>#N/A</v>
      </c>
      <c r="AG207" s="35" t="e">
        <v>#N/A</v>
      </c>
      <c r="AH207" s="9" t="s">
        <v>90</v>
      </c>
    </row>
    <row r="208" spans="1:34" ht="12.75">
      <c r="A208" s="9" t="s">
        <v>60</v>
      </c>
      <c r="B208" s="29">
        <v>31785</v>
      </c>
      <c r="C208" s="30" t="e">
        <v>#N/A</v>
      </c>
      <c r="D208" s="29">
        <v>31792</v>
      </c>
      <c r="E208" s="30" t="e">
        <v>#N/A</v>
      </c>
      <c r="F208" s="31">
        <v>7</v>
      </c>
      <c r="G208" s="32">
        <v>87.0315068493151</v>
      </c>
      <c r="H208" s="32">
        <v>48.37808219178112</v>
      </c>
      <c r="I208" s="32">
        <v>0.378082191780822</v>
      </c>
      <c r="J208" s="33" t="e">
        <v>#N/A</v>
      </c>
      <c r="K208" s="33">
        <v>0</v>
      </c>
      <c r="L208" s="34">
        <f t="shared" si="3"/>
        <v>0</v>
      </c>
      <c r="M208" s="33" t="e">
        <v>#N/A</v>
      </c>
      <c r="N208" s="31" t="e">
        <v>#N/A</v>
      </c>
      <c r="O208" s="32" t="e">
        <v>#N/A</v>
      </c>
      <c r="P208" s="32" t="e">
        <v>#N/A</v>
      </c>
      <c r="Q208" s="32" t="e">
        <v>#N/A</v>
      </c>
      <c r="R208" s="32" t="e">
        <v>#N/A</v>
      </c>
      <c r="S208" s="32" t="e">
        <v>#N/A</v>
      </c>
      <c r="T208" s="32" t="e">
        <v>#N/A</v>
      </c>
      <c r="U208" s="35" t="e">
        <v>#N/A</v>
      </c>
      <c r="V208" s="32" t="e">
        <v>#N/A</v>
      </c>
      <c r="W208" s="32" t="e">
        <v>#N/A</v>
      </c>
      <c r="X208" s="32" t="e">
        <v>#N/A</v>
      </c>
      <c r="Y208" s="35" t="e">
        <v>#N/A</v>
      </c>
      <c r="Z208" s="32" t="e">
        <v>#N/A</v>
      </c>
      <c r="AA208" s="31" t="e">
        <v>#N/A</v>
      </c>
      <c r="AB208" s="34" t="e">
        <v>#N/A</v>
      </c>
      <c r="AC208" s="34" t="e">
        <v>#N/A</v>
      </c>
      <c r="AD208" s="34" t="e">
        <v>#N/A</v>
      </c>
      <c r="AE208" s="32" t="e">
        <v>#N/A</v>
      </c>
      <c r="AF208" s="33" t="e">
        <v>#N/A</v>
      </c>
      <c r="AG208" s="35" t="e">
        <v>#N/A</v>
      </c>
      <c r="AH208" s="9" t="s">
        <v>90</v>
      </c>
    </row>
    <row r="209" spans="1:34" ht="12.75">
      <c r="A209" s="9" t="s">
        <v>60</v>
      </c>
      <c r="B209" s="29">
        <v>31792</v>
      </c>
      <c r="C209" s="30" t="e">
        <v>#N/A</v>
      </c>
      <c r="D209" s="29">
        <v>31799</v>
      </c>
      <c r="E209" s="30" t="e">
        <v>#N/A</v>
      </c>
      <c r="F209" s="31">
        <v>7</v>
      </c>
      <c r="G209" s="32">
        <v>87.0506849315069</v>
      </c>
      <c r="H209" s="32">
        <v>48.60821917808272</v>
      </c>
      <c r="I209" s="32">
        <v>0.608219178082192</v>
      </c>
      <c r="J209" s="33" t="e">
        <v>#N/A</v>
      </c>
      <c r="K209" s="33">
        <v>0</v>
      </c>
      <c r="L209" s="34">
        <f t="shared" si="3"/>
        <v>0</v>
      </c>
      <c r="M209" s="33" t="e">
        <v>#N/A</v>
      </c>
      <c r="N209" s="31" t="e">
        <v>#N/A</v>
      </c>
      <c r="O209" s="32" t="e">
        <v>#N/A</v>
      </c>
      <c r="P209" s="32" t="e">
        <v>#N/A</v>
      </c>
      <c r="Q209" s="32" t="e">
        <v>#N/A</v>
      </c>
      <c r="R209" s="32" t="e">
        <v>#N/A</v>
      </c>
      <c r="S209" s="32" t="e">
        <v>#N/A</v>
      </c>
      <c r="T209" s="32" t="e">
        <v>#N/A</v>
      </c>
      <c r="U209" s="35" t="e">
        <v>#N/A</v>
      </c>
      <c r="V209" s="32" t="e">
        <v>#N/A</v>
      </c>
      <c r="W209" s="32" t="e">
        <v>#N/A</v>
      </c>
      <c r="X209" s="32" t="e">
        <v>#N/A</v>
      </c>
      <c r="Y209" s="35" t="e">
        <v>#N/A</v>
      </c>
      <c r="Z209" s="32" t="e">
        <v>#N/A</v>
      </c>
      <c r="AA209" s="31" t="e">
        <v>#N/A</v>
      </c>
      <c r="AB209" s="34" t="e">
        <v>#N/A</v>
      </c>
      <c r="AC209" s="34" t="e">
        <v>#N/A</v>
      </c>
      <c r="AD209" s="34" t="e">
        <v>#N/A</v>
      </c>
      <c r="AE209" s="32" t="e">
        <v>#N/A</v>
      </c>
      <c r="AF209" s="33" t="e">
        <v>#N/A</v>
      </c>
      <c r="AG209" s="35" t="e">
        <v>#N/A</v>
      </c>
      <c r="AH209" s="9" t="s">
        <v>90</v>
      </c>
    </row>
    <row r="210" spans="1:34" ht="12.75">
      <c r="A210" s="9" t="s">
        <v>60</v>
      </c>
      <c r="B210" s="29">
        <v>31799</v>
      </c>
      <c r="C210" s="30" t="e">
        <v>#N/A</v>
      </c>
      <c r="D210" s="29">
        <v>31806</v>
      </c>
      <c r="E210" s="30" t="e">
        <v>#N/A</v>
      </c>
      <c r="F210" s="31">
        <v>7</v>
      </c>
      <c r="G210" s="32">
        <v>87.0698630136986</v>
      </c>
      <c r="H210" s="32">
        <v>48.83835616438313</v>
      </c>
      <c r="I210" s="32">
        <v>0.838356164383562</v>
      </c>
      <c r="J210" s="33" t="e">
        <v>#N/A</v>
      </c>
      <c r="K210" s="33">
        <v>0</v>
      </c>
      <c r="L210" s="34">
        <f t="shared" si="3"/>
        <v>0</v>
      </c>
      <c r="M210" s="33" t="e">
        <v>#N/A</v>
      </c>
      <c r="N210" s="31" t="e">
        <v>#N/A</v>
      </c>
      <c r="O210" s="32" t="e">
        <v>#N/A</v>
      </c>
      <c r="P210" s="32" t="e">
        <v>#N/A</v>
      </c>
      <c r="Q210" s="32" t="e">
        <v>#N/A</v>
      </c>
      <c r="R210" s="32" t="e">
        <v>#N/A</v>
      </c>
      <c r="S210" s="32" t="e">
        <v>#N/A</v>
      </c>
      <c r="T210" s="32" t="e">
        <v>#N/A</v>
      </c>
      <c r="U210" s="35" t="e">
        <v>#N/A</v>
      </c>
      <c r="V210" s="32" t="e">
        <v>#N/A</v>
      </c>
      <c r="W210" s="32" t="e">
        <v>#N/A</v>
      </c>
      <c r="X210" s="32" t="e">
        <v>#N/A</v>
      </c>
      <c r="Y210" s="35" t="e">
        <v>#N/A</v>
      </c>
      <c r="Z210" s="32" t="e">
        <v>#N/A</v>
      </c>
      <c r="AA210" s="31" t="e">
        <v>#N/A</v>
      </c>
      <c r="AB210" s="34" t="e">
        <v>#N/A</v>
      </c>
      <c r="AC210" s="34" t="e">
        <v>#N/A</v>
      </c>
      <c r="AD210" s="34" t="e">
        <v>#N/A</v>
      </c>
      <c r="AE210" s="32" t="e">
        <v>#N/A</v>
      </c>
      <c r="AF210" s="33" t="e">
        <v>#N/A</v>
      </c>
      <c r="AG210" s="35" t="e">
        <v>#N/A</v>
      </c>
      <c r="AH210" s="9" t="s">
        <v>90</v>
      </c>
    </row>
    <row r="211" spans="1:34" ht="12.75">
      <c r="A211" s="9" t="s">
        <v>60</v>
      </c>
      <c r="B211" s="29">
        <v>31806</v>
      </c>
      <c r="C211" s="30" t="e">
        <v>#N/A</v>
      </c>
      <c r="D211" s="29">
        <v>31813</v>
      </c>
      <c r="E211" s="30" t="e">
        <v>#N/A</v>
      </c>
      <c r="F211" s="31">
        <v>7</v>
      </c>
      <c r="G211" s="32">
        <v>87.0890410958904</v>
      </c>
      <c r="H211" s="32">
        <v>49.06849315068473</v>
      </c>
      <c r="I211" s="32">
        <v>1.06849315068493</v>
      </c>
      <c r="J211" s="33" t="e">
        <v>#N/A</v>
      </c>
      <c r="K211" s="33">
        <v>0</v>
      </c>
      <c r="L211" s="34">
        <f t="shared" si="3"/>
        <v>0</v>
      </c>
      <c r="M211" s="33" t="e">
        <v>#N/A</v>
      </c>
      <c r="N211" s="31" t="e">
        <v>#N/A</v>
      </c>
      <c r="O211" s="32" t="e">
        <v>#N/A</v>
      </c>
      <c r="P211" s="32" t="e">
        <v>#N/A</v>
      </c>
      <c r="Q211" s="32" t="e">
        <v>#N/A</v>
      </c>
      <c r="R211" s="32" t="e">
        <v>#N/A</v>
      </c>
      <c r="S211" s="32" t="e">
        <v>#N/A</v>
      </c>
      <c r="T211" s="32" t="e">
        <v>#N/A</v>
      </c>
      <c r="U211" s="35" t="e">
        <v>#N/A</v>
      </c>
      <c r="V211" s="32" t="e">
        <v>#N/A</v>
      </c>
      <c r="W211" s="32" t="e">
        <v>#N/A</v>
      </c>
      <c r="X211" s="32" t="e">
        <v>#N/A</v>
      </c>
      <c r="Y211" s="35" t="e">
        <v>#N/A</v>
      </c>
      <c r="Z211" s="32" t="e">
        <v>#N/A</v>
      </c>
      <c r="AA211" s="31">
        <v>0</v>
      </c>
      <c r="AB211" s="34" t="e">
        <v>#N/A</v>
      </c>
      <c r="AC211" s="34" t="e">
        <v>#N/A</v>
      </c>
      <c r="AD211" s="34" t="e">
        <v>#N/A</v>
      </c>
      <c r="AE211" s="32" t="e">
        <v>#N/A</v>
      </c>
      <c r="AF211" s="33" t="e">
        <v>#N/A</v>
      </c>
      <c r="AG211" s="35" t="e">
        <v>#N/A</v>
      </c>
      <c r="AH211" s="9" t="s">
        <v>91</v>
      </c>
    </row>
    <row r="212" spans="1:34" ht="12.75">
      <c r="A212" s="9" t="s">
        <v>60</v>
      </c>
      <c r="B212" s="29">
        <v>31813</v>
      </c>
      <c r="C212" s="30" t="e">
        <v>#N/A</v>
      </c>
      <c r="D212" s="29">
        <v>31820</v>
      </c>
      <c r="E212" s="30" t="e">
        <v>#N/A</v>
      </c>
      <c r="F212" s="31">
        <v>7</v>
      </c>
      <c r="G212" s="32">
        <v>87.1082191780822</v>
      </c>
      <c r="H212" s="32">
        <v>49.29863013698633</v>
      </c>
      <c r="I212" s="32">
        <v>1.2986301369863</v>
      </c>
      <c r="J212" s="33" t="e">
        <v>#N/A</v>
      </c>
      <c r="K212" s="33">
        <v>0</v>
      </c>
      <c r="L212" s="34">
        <f t="shared" si="3"/>
        <v>0</v>
      </c>
      <c r="M212" s="33" t="e">
        <v>#N/A</v>
      </c>
      <c r="N212" s="31" t="e">
        <v>#N/A</v>
      </c>
      <c r="O212" s="32" t="e">
        <v>#N/A</v>
      </c>
      <c r="P212" s="32" t="e">
        <v>#N/A</v>
      </c>
      <c r="Q212" s="32" t="e">
        <v>#N/A</v>
      </c>
      <c r="R212" s="32" t="e">
        <v>#N/A</v>
      </c>
      <c r="S212" s="32" t="e">
        <v>#N/A</v>
      </c>
      <c r="T212" s="32" t="e">
        <v>#N/A</v>
      </c>
      <c r="U212" s="35" t="e">
        <v>#N/A</v>
      </c>
      <c r="V212" s="32" t="e">
        <v>#N/A</v>
      </c>
      <c r="W212" s="32" t="e">
        <v>#N/A</v>
      </c>
      <c r="X212" s="32" t="e">
        <v>#N/A</v>
      </c>
      <c r="Y212" s="35" t="e">
        <v>#N/A</v>
      </c>
      <c r="Z212" s="32" t="e">
        <v>#N/A</v>
      </c>
      <c r="AA212" s="31">
        <v>0</v>
      </c>
      <c r="AB212" s="34" t="e">
        <v>#N/A</v>
      </c>
      <c r="AC212" s="34" t="e">
        <v>#N/A</v>
      </c>
      <c r="AD212" s="34" t="e">
        <v>#N/A</v>
      </c>
      <c r="AE212" s="32" t="e">
        <v>#N/A</v>
      </c>
      <c r="AF212" s="33" t="e">
        <v>#N/A</v>
      </c>
      <c r="AG212" s="35" t="e">
        <v>#N/A</v>
      </c>
      <c r="AH212" s="9" t="s">
        <v>92</v>
      </c>
    </row>
    <row r="213" spans="1:34" ht="12.75">
      <c r="A213" s="9" t="s">
        <v>60</v>
      </c>
      <c r="B213" s="29">
        <v>31820</v>
      </c>
      <c r="C213" s="30" t="e">
        <v>#N/A</v>
      </c>
      <c r="D213" s="29">
        <v>31827</v>
      </c>
      <c r="E213" s="30" t="e">
        <v>#N/A</v>
      </c>
      <c r="F213" s="31">
        <v>7</v>
      </c>
      <c r="G213" s="32">
        <v>87.127397260274</v>
      </c>
      <c r="H213" s="32">
        <v>49.528767123287935</v>
      </c>
      <c r="I213" s="32">
        <v>1.52876712328767</v>
      </c>
      <c r="J213" s="33" t="e">
        <v>#N/A</v>
      </c>
      <c r="K213" s="33">
        <v>0.100000000000364</v>
      </c>
      <c r="L213" s="34">
        <f t="shared" si="3"/>
        <v>0.059523809524026194</v>
      </c>
      <c r="M213" s="33" t="e">
        <v>#N/A</v>
      </c>
      <c r="N213" s="31" t="e">
        <v>#N/A</v>
      </c>
      <c r="O213" s="32" t="e">
        <v>#N/A</v>
      </c>
      <c r="P213" s="32" t="e">
        <v>#N/A</v>
      </c>
      <c r="Q213" s="32" t="e">
        <v>#N/A</v>
      </c>
      <c r="R213" s="32" t="e">
        <v>#N/A</v>
      </c>
      <c r="S213" s="32" t="e">
        <v>#N/A</v>
      </c>
      <c r="T213" s="32" t="e">
        <v>#N/A</v>
      </c>
      <c r="U213" s="35" t="e">
        <v>#N/A</v>
      </c>
      <c r="V213" s="32" t="e">
        <v>#N/A</v>
      </c>
      <c r="W213" s="32" t="e">
        <v>#N/A</v>
      </c>
      <c r="X213" s="32" t="e">
        <v>#N/A</v>
      </c>
      <c r="Y213" s="35" t="e">
        <v>#N/A</v>
      </c>
      <c r="Z213" s="32" t="e">
        <v>#N/A</v>
      </c>
      <c r="AA213" s="31">
        <v>0</v>
      </c>
      <c r="AB213" s="34" t="e">
        <v>#N/A</v>
      </c>
      <c r="AC213" s="34" t="e">
        <v>#N/A</v>
      </c>
      <c r="AD213" s="34" t="e">
        <v>#N/A</v>
      </c>
      <c r="AE213" s="32" t="e">
        <v>#N/A</v>
      </c>
      <c r="AF213" s="33" t="e">
        <v>#N/A</v>
      </c>
      <c r="AG213" s="35" t="e">
        <v>#N/A</v>
      </c>
      <c r="AH213" s="9" t="s">
        <v>93</v>
      </c>
    </row>
    <row r="214" spans="1:33" ht="12.75">
      <c r="A214" s="9" t="s">
        <v>60</v>
      </c>
      <c r="B214" s="29">
        <v>31827</v>
      </c>
      <c r="C214" s="30" t="e">
        <v>#N/A</v>
      </c>
      <c r="D214" s="29">
        <v>31834</v>
      </c>
      <c r="E214" s="30" t="e">
        <v>#N/A</v>
      </c>
      <c r="F214" s="31">
        <v>7</v>
      </c>
      <c r="G214" s="32">
        <v>87.1465753424658</v>
      </c>
      <c r="H214" s="32">
        <v>49.75890410958954</v>
      </c>
      <c r="I214" s="32">
        <v>1.75890410958904</v>
      </c>
      <c r="J214" s="33" t="e">
        <v>#N/A</v>
      </c>
      <c r="K214" s="33">
        <v>168.6</v>
      </c>
      <c r="L214" s="34">
        <f t="shared" si="3"/>
        <v>100.35714285714286</v>
      </c>
      <c r="M214" s="33" t="e">
        <v>#N/A</v>
      </c>
      <c r="N214" s="31">
        <v>6941.52781819781</v>
      </c>
      <c r="O214" s="32">
        <v>62.791332602217</v>
      </c>
      <c r="P214" s="32">
        <v>0.0674174349302686</v>
      </c>
      <c r="Q214" s="32">
        <v>9.24254914484473</v>
      </c>
      <c r="R214" s="32">
        <v>34.1480184489906</v>
      </c>
      <c r="S214" s="32">
        <v>0.647492901233798</v>
      </c>
      <c r="T214" s="32">
        <v>1.83879871963912</v>
      </c>
      <c r="U214" s="35" t="e">
        <v>#N/A</v>
      </c>
      <c r="V214" s="32" t="e">
        <v>#N/A</v>
      </c>
      <c r="W214" s="32" t="e">
        <v>#N/A</v>
      </c>
      <c r="X214" s="32" t="e">
        <v>#N/A</v>
      </c>
      <c r="Y214" s="35" t="e">
        <v>#N/A</v>
      </c>
      <c r="Z214" s="32" t="e">
        <v>#N/A</v>
      </c>
      <c r="AA214" s="31">
        <v>6949</v>
      </c>
      <c r="AB214" s="34" t="e">
        <v>#N/A</v>
      </c>
      <c r="AC214" s="34" t="e">
        <v>#N/A</v>
      </c>
      <c r="AD214" s="34" t="e">
        <v>#N/A</v>
      </c>
      <c r="AE214" s="32">
        <v>5.198</v>
      </c>
      <c r="AF214" s="33" t="e">
        <v>#N/A</v>
      </c>
      <c r="AG214" s="35" t="e">
        <v>#N/A</v>
      </c>
    </row>
    <row r="215" spans="1:34" ht="12.75">
      <c r="A215" s="9" t="s">
        <v>60</v>
      </c>
      <c r="B215" s="29">
        <v>31834</v>
      </c>
      <c r="C215" s="30" t="e">
        <v>#N/A</v>
      </c>
      <c r="D215" s="29">
        <v>31841</v>
      </c>
      <c r="E215" s="30" t="e">
        <v>#N/A</v>
      </c>
      <c r="F215" s="31">
        <v>7</v>
      </c>
      <c r="G215" s="32">
        <v>87.1657534246575</v>
      </c>
      <c r="H215" s="32">
        <v>49.989041095889945</v>
      </c>
      <c r="I215" s="32">
        <v>1.98904109589041</v>
      </c>
      <c r="J215" s="33" t="e">
        <v>#N/A</v>
      </c>
      <c r="K215" s="33">
        <v>166.5</v>
      </c>
      <c r="L215" s="34">
        <f t="shared" si="3"/>
        <v>99.10714285714286</v>
      </c>
      <c r="M215" s="33" t="e">
        <v>#N/A</v>
      </c>
      <c r="N215" s="31">
        <v>7283.58172280562</v>
      </c>
      <c r="O215" s="32">
        <v>47.2648626872814</v>
      </c>
      <c r="P215" s="32">
        <v>0.0184686607660089</v>
      </c>
      <c r="Q215" s="32">
        <v>6.69389015672628</v>
      </c>
      <c r="R215" s="32">
        <v>25.2416499185213</v>
      </c>
      <c r="S215" s="32">
        <v>0.340566872234463</v>
      </c>
      <c r="T215" s="32">
        <v>1.87249497714491</v>
      </c>
      <c r="U215" s="35" t="e">
        <v>#N/A</v>
      </c>
      <c r="V215" s="32" t="e">
        <v>#N/A</v>
      </c>
      <c r="W215" s="32" t="e">
        <v>#N/A</v>
      </c>
      <c r="X215" s="32" t="e">
        <v>#N/A</v>
      </c>
      <c r="Y215" s="35" t="e">
        <v>#N/A</v>
      </c>
      <c r="Z215" s="32" t="e">
        <v>#N/A</v>
      </c>
      <c r="AA215" s="31">
        <v>7286</v>
      </c>
      <c r="AB215" s="34" t="e">
        <v>#N/A</v>
      </c>
      <c r="AC215" s="34" t="e">
        <v>#N/A</v>
      </c>
      <c r="AD215" s="34" t="e">
        <v>#N/A</v>
      </c>
      <c r="AE215" s="32" t="e">
        <v>#N/A</v>
      </c>
      <c r="AF215" s="33" t="e">
        <v>#N/A</v>
      </c>
      <c r="AG215" s="35" t="e">
        <v>#N/A</v>
      </c>
      <c r="AH215" s="9" t="s">
        <v>94</v>
      </c>
    </row>
    <row r="216" spans="1:33" ht="12.75">
      <c r="A216" s="9" t="s">
        <v>60</v>
      </c>
      <c r="B216" s="29">
        <v>31841</v>
      </c>
      <c r="C216" s="30" t="e">
        <v>#N/A</v>
      </c>
      <c r="D216" s="29">
        <v>31848</v>
      </c>
      <c r="E216" s="30" t="e">
        <v>#N/A</v>
      </c>
      <c r="F216" s="31">
        <v>7</v>
      </c>
      <c r="G216" s="32">
        <v>87.1849315068493</v>
      </c>
      <c r="H216" s="32">
        <v>50.21917808219155</v>
      </c>
      <c r="I216" s="32">
        <v>2.21917808219178</v>
      </c>
      <c r="J216" s="33" t="e">
        <v>#N/A</v>
      </c>
      <c r="K216" s="33">
        <v>67.5</v>
      </c>
      <c r="L216" s="34">
        <f t="shared" si="3"/>
        <v>40.17857142857143</v>
      </c>
      <c r="M216" s="33" t="e">
        <v>#N/A</v>
      </c>
      <c r="N216" s="31">
        <v>2817.61238167793</v>
      </c>
      <c r="O216" s="32">
        <v>71.4064075343767</v>
      </c>
      <c r="P216" s="32">
        <v>0.071570525921635</v>
      </c>
      <c r="Q216" s="32">
        <v>10.1774680529062</v>
      </c>
      <c r="R216" s="32">
        <v>38.0616158196094</v>
      </c>
      <c r="S216" s="32">
        <v>0.597359351110488</v>
      </c>
      <c r="T216" s="32">
        <v>1.87607399204497</v>
      </c>
      <c r="U216" s="35" t="e">
        <v>#N/A</v>
      </c>
      <c r="V216" s="32" t="e">
        <v>#N/A</v>
      </c>
      <c r="W216" s="32" t="e">
        <v>#N/A</v>
      </c>
      <c r="X216" s="32" t="e">
        <v>#N/A</v>
      </c>
      <c r="Y216" s="35" t="e">
        <v>#N/A</v>
      </c>
      <c r="Z216" s="32" t="e">
        <v>#N/A</v>
      </c>
      <c r="AA216" s="31">
        <v>2817</v>
      </c>
      <c r="AB216" s="34" t="e">
        <v>#N/A</v>
      </c>
      <c r="AC216" s="34" t="e">
        <v>#N/A</v>
      </c>
      <c r="AD216" s="34" t="e">
        <v>#N/A</v>
      </c>
      <c r="AE216" s="32">
        <v>3.481</v>
      </c>
      <c r="AF216" s="33" t="e">
        <v>#N/A</v>
      </c>
      <c r="AG216" s="35" t="e">
        <v>#N/A</v>
      </c>
    </row>
    <row r="217" spans="1:33" ht="12.75">
      <c r="A217" s="9" t="s">
        <v>60</v>
      </c>
      <c r="B217" s="29">
        <v>31848</v>
      </c>
      <c r="C217" s="30" t="e">
        <v>#N/A</v>
      </c>
      <c r="D217" s="29">
        <v>31855</v>
      </c>
      <c r="E217" s="30" t="e">
        <v>#N/A</v>
      </c>
      <c r="F217" s="31">
        <v>7</v>
      </c>
      <c r="G217" s="32">
        <v>87.2041095890411</v>
      </c>
      <c r="H217" s="32">
        <v>50.44931506849315</v>
      </c>
      <c r="I217" s="32">
        <v>2.44931506849315</v>
      </c>
      <c r="J217" s="33" t="e">
        <v>#N/A</v>
      </c>
      <c r="K217" s="33">
        <v>64.3999999999978</v>
      </c>
      <c r="L217" s="34">
        <f t="shared" si="3"/>
        <v>38.33333333333202</v>
      </c>
      <c r="M217" s="33" t="e">
        <v>#N/A</v>
      </c>
      <c r="N217" s="31">
        <v>2754.17003474169</v>
      </c>
      <c r="O217" s="32">
        <v>56.9555517710482</v>
      </c>
      <c r="P217" s="32">
        <v>0.0797198419960997</v>
      </c>
      <c r="Q217" s="32">
        <v>8.27805535330294</v>
      </c>
      <c r="R217" s="32">
        <v>30.2978679411223</v>
      </c>
      <c r="S217" s="32">
        <v>0.652081992522455</v>
      </c>
      <c r="T217" s="32">
        <v>1.8798534564125</v>
      </c>
      <c r="U217" s="35" t="e">
        <v>#N/A</v>
      </c>
      <c r="V217" s="32" t="e">
        <v>#N/A</v>
      </c>
      <c r="W217" s="32" t="e">
        <v>#N/A</v>
      </c>
      <c r="X217" s="32" t="e">
        <v>#N/A</v>
      </c>
      <c r="Y217" s="35" t="e">
        <v>#N/A</v>
      </c>
      <c r="Z217" s="32" t="e">
        <v>#N/A</v>
      </c>
      <c r="AA217" s="31">
        <v>2754</v>
      </c>
      <c r="AB217" s="34" t="e">
        <v>#N/A</v>
      </c>
      <c r="AC217" s="34" t="e">
        <v>#N/A</v>
      </c>
      <c r="AD217" s="34" t="e">
        <v>#N/A</v>
      </c>
      <c r="AE217" s="32" t="e">
        <v>#N/A</v>
      </c>
      <c r="AF217" s="33" t="e">
        <v>#N/A</v>
      </c>
      <c r="AG217" s="35" t="e">
        <v>#N/A</v>
      </c>
    </row>
    <row r="218" spans="1:33" ht="12.75">
      <c r="A218" s="9" t="s">
        <v>60</v>
      </c>
      <c r="B218" s="29">
        <v>31855</v>
      </c>
      <c r="C218" s="30" t="e">
        <v>#N/A</v>
      </c>
      <c r="D218" s="29">
        <v>31862</v>
      </c>
      <c r="E218" s="30" t="e">
        <v>#N/A</v>
      </c>
      <c r="F218" s="31">
        <v>7</v>
      </c>
      <c r="G218" s="32">
        <v>87.2232876712329</v>
      </c>
      <c r="H218" s="32">
        <v>50.67945205479475</v>
      </c>
      <c r="I218" s="32">
        <v>2.67945205479452</v>
      </c>
      <c r="J218" s="33" t="e">
        <v>#N/A</v>
      </c>
      <c r="K218" s="33">
        <v>117.300000000003</v>
      </c>
      <c r="L218" s="34">
        <f t="shared" si="3"/>
        <v>69.82142857143036</v>
      </c>
      <c r="M218" s="33" t="e">
        <v>#N/A</v>
      </c>
      <c r="N218" s="31">
        <v>5246.27165973549</v>
      </c>
      <c r="O218" s="32">
        <v>85.2229108590504</v>
      </c>
      <c r="P218" s="32">
        <v>0.059341189361074</v>
      </c>
      <c r="Q218" s="32">
        <v>12.1771002615638</v>
      </c>
      <c r="R218" s="32">
        <v>46.2147970454554</v>
      </c>
      <c r="S218" s="32">
        <v>0.544835845222725</v>
      </c>
      <c r="T218" s="32">
        <v>1.84406112992832</v>
      </c>
      <c r="U218" s="35" t="e">
        <v>#N/A</v>
      </c>
      <c r="V218" s="32" t="e">
        <v>#N/A</v>
      </c>
      <c r="W218" s="32" t="e">
        <v>#N/A</v>
      </c>
      <c r="X218" s="32" t="e">
        <v>#N/A</v>
      </c>
      <c r="Y218" s="35" t="e">
        <v>#N/A</v>
      </c>
      <c r="Z218" s="32" t="e">
        <v>#N/A</v>
      </c>
      <c r="AA218" s="31">
        <v>5248</v>
      </c>
      <c r="AB218" s="34" t="e">
        <v>#N/A</v>
      </c>
      <c r="AC218" s="34" t="e">
        <v>#N/A</v>
      </c>
      <c r="AD218" s="34" t="e">
        <v>#N/A</v>
      </c>
      <c r="AE218" s="32" t="e">
        <v>#N/A</v>
      </c>
      <c r="AF218" s="33" t="e">
        <v>#N/A</v>
      </c>
      <c r="AG218" s="35" t="e">
        <v>#N/A</v>
      </c>
    </row>
    <row r="219" spans="1:33" ht="12.75">
      <c r="A219" s="9" t="s">
        <v>60</v>
      </c>
      <c r="B219" s="29">
        <v>31862</v>
      </c>
      <c r="C219" s="30" t="e">
        <v>#N/A</v>
      </c>
      <c r="D219" s="29">
        <v>31869</v>
      </c>
      <c r="E219" s="30" t="e">
        <v>#N/A</v>
      </c>
      <c r="F219" s="31">
        <v>7</v>
      </c>
      <c r="G219" s="32">
        <v>87.2424657534247</v>
      </c>
      <c r="H219" s="32">
        <v>50.90958904109635</v>
      </c>
      <c r="I219" s="32">
        <v>2.90958904109589</v>
      </c>
      <c r="J219" s="33" t="e">
        <v>#N/A</v>
      </c>
      <c r="K219" s="33">
        <v>64.6999999999971</v>
      </c>
      <c r="L219" s="34">
        <f t="shared" si="3"/>
        <v>38.51190476190304</v>
      </c>
      <c r="M219" s="33" t="e">
        <v>#N/A</v>
      </c>
      <c r="N219" s="31">
        <v>2733.47222203105</v>
      </c>
      <c r="O219" s="32">
        <v>67.5399993137018</v>
      </c>
      <c r="P219" s="32">
        <v>0.0966982572091408</v>
      </c>
      <c r="Q219" s="32">
        <v>9.61551311484352</v>
      </c>
      <c r="R219" s="32">
        <v>36.9148108353646</v>
      </c>
      <c r="S219" s="32">
        <v>0.32405522758224</v>
      </c>
      <c r="T219" s="32">
        <v>1.82961791718022</v>
      </c>
      <c r="U219" s="35" t="e">
        <v>#N/A</v>
      </c>
      <c r="V219" s="32" t="e">
        <v>#N/A</v>
      </c>
      <c r="W219" s="32" t="e">
        <v>#N/A</v>
      </c>
      <c r="X219" s="32" t="e">
        <v>#N/A</v>
      </c>
      <c r="Y219" s="35" t="e">
        <v>#N/A</v>
      </c>
      <c r="Z219" s="32" t="e">
        <v>#N/A</v>
      </c>
      <c r="AA219" s="31">
        <v>2734</v>
      </c>
      <c r="AB219" s="34" t="e">
        <v>#N/A</v>
      </c>
      <c r="AC219" s="34" t="e">
        <v>#N/A</v>
      </c>
      <c r="AD219" s="34" t="e">
        <v>#N/A</v>
      </c>
      <c r="AE219" s="32" t="e">
        <v>#N/A</v>
      </c>
      <c r="AF219" s="33" t="e">
        <v>#N/A</v>
      </c>
      <c r="AG219" s="35" t="e">
        <v>#N/A</v>
      </c>
    </row>
    <row r="220" spans="1:33" ht="12.75">
      <c r="A220" s="9" t="s">
        <v>60</v>
      </c>
      <c r="B220" s="29">
        <v>31869</v>
      </c>
      <c r="C220" s="30" t="e">
        <v>#N/A</v>
      </c>
      <c r="D220" s="29">
        <v>31876</v>
      </c>
      <c r="E220" s="30" t="e">
        <v>#N/A</v>
      </c>
      <c r="F220" s="31">
        <v>7</v>
      </c>
      <c r="G220" s="32">
        <v>87.2616438356164</v>
      </c>
      <c r="H220" s="32">
        <v>51.13972602739676</v>
      </c>
      <c r="I220" s="32">
        <v>3.13972602739726</v>
      </c>
      <c r="J220" s="33" t="e">
        <v>#N/A</v>
      </c>
      <c r="K220" s="33">
        <v>117.200000000001</v>
      </c>
      <c r="L220" s="34">
        <f t="shared" si="3"/>
        <v>69.76190476190536</v>
      </c>
      <c r="M220" s="33" t="e">
        <v>#N/A</v>
      </c>
      <c r="N220" s="31">
        <v>5186.24549052307</v>
      </c>
      <c r="O220" s="32">
        <v>71.5033140405003</v>
      </c>
      <c r="P220" s="32">
        <v>0.0570073284306064</v>
      </c>
      <c r="Q220" s="32">
        <v>10.0460547220925</v>
      </c>
      <c r="R220" s="32">
        <v>38.2586980046693</v>
      </c>
      <c r="S220" s="32">
        <v>0.4163404343172</v>
      </c>
      <c r="T220" s="32">
        <v>1.8689426919801</v>
      </c>
      <c r="U220" s="35" t="e">
        <v>#N/A</v>
      </c>
      <c r="V220" s="32" t="e">
        <v>#N/A</v>
      </c>
      <c r="W220" s="32" t="e">
        <v>#N/A</v>
      </c>
      <c r="X220" s="32" t="e">
        <v>#N/A</v>
      </c>
      <c r="Y220" s="35" t="e">
        <v>#N/A</v>
      </c>
      <c r="Z220" s="32" t="e">
        <v>#N/A</v>
      </c>
      <c r="AA220" s="31">
        <v>5187</v>
      </c>
      <c r="AB220" s="34" t="e">
        <v>#N/A</v>
      </c>
      <c r="AC220" s="34" t="e">
        <v>#N/A</v>
      </c>
      <c r="AD220" s="34" t="e">
        <v>#N/A</v>
      </c>
      <c r="AE220" s="32" t="e">
        <v>#N/A</v>
      </c>
      <c r="AF220" s="33" t="e">
        <v>#N/A</v>
      </c>
      <c r="AG220" s="35" t="e">
        <v>#N/A</v>
      </c>
    </row>
    <row r="221" spans="1:33" ht="12.75">
      <c r="A221" s="9" t="s">
        <v>60</v>
      </c>
      <c r="B221" s="29">
        <v>31876</v>
      </c>
      <c r="C221" s="30" t="e">
        <v>#N/A</v>
      </c>
      <c r="D221" s="29">
        <v>31883</v>
      </c>
      <c r="E221" s="30" t="e">
        <v>#N/A</v>
      </c>
      <c r="F221" s="31">
        <v>7</v>
      </c>
      <c r="G221" s="32">
        <v>87.2808219178082</v>
      </c>
      <c r="H221" s="32">
        <v>51.369863013698364</v>
      </c>
      <c r="I221" s="32">
        <v>3.36986301369863</v>
      </c>
      <c r="J221" s="33" t="e">
        <v>#N/A</v>
      </c>
      <c r="K221" s="33">
        <v>160.5</v>
      </c>
      <c r="L221" s="34">
        <f t="shared" si="3"/>
        <v>95.53571428571429</v>
      </c>
      <c r="M221" s="33" t="e">
        <v>#N/A</v>
      </c>
      <c r="N221" s="31">
        <v>7252.97360922702</v>
      </c>
      <c r="O221" s="32">
        <v>75.8423578572244</v>
      </c>
      <c r="P221" s="32">
        <v>0.0593797831350305</v>
      </c>
      <c r="Q221" s="32">
        <v>10.8305536780206</v>
      </c>
      <c r="R221" s="32">
        <v>41.165116004306</v>
      </c>
      <c r="S221" s="32">
        <v>0.469293979736786</v>
      </c>
      <c r="T221" s="32">
        <v>1.84239388149158</v>
      </c>
      <c r="U221" s="35" t="e">
        <v>#N/A</v>
      </c>
      <c r="V221" s="32" t="e">
        <v>#N/A</v>
      </c>
      <c r="W221" s="32" t="e">
        <v>#N/A</v>
      </c>
      <c r="X221" s="32" t="e">
        <v>#N/A</v>
      </c>
      <c r="Y221" s="35" t="e">
        <v>#N/A</v>
      </c>
      <c r="Z221" s="32" t="e">
        <v>#N/A</v>
      </c>
      <c r="AA221" s="31">
        <v>7258</v>
      </c>
      <c r="AB221" s="34" t="e">
        <v>#N/A</v>
      </c>
      <c r="AC221" s="34" t="e">
        <v>#N/A</v>
      </c>
      <c r="AD221" s="34" t="e">
        <v>#N/A</v>
      </c>
      <c r="AE221" s="32" t="e">
        <v>#N/A</v>
      </c>
      <c r="AF221" s="33" t="e">
        <v>#N/A</v>
      </c>
      <c r="AG221" s="35" t="e">
        <v>#N/A</v>
      </c>
    </row>
    <row r="222" spans="1:33" ht="12.75">
      <c r="A222" s="9" t="s">
        <v>60</v>
      </c>
      <c r="B222" s="29">
        <v>31883</v>
      </c>
      <c r="C222" s="30" t="e">
        <v>#N/A</v>
      </c>
      <c r="D222" s="29">
        <v>31890</v>
      </c>
      <c r="E222" s="30" t="e">
        <v>#N/A</v>
      </c>
      <c r="F222" s="31">
        <v>7</v>
      </c>
      <c r="G222" s="32">
        <v>87.3</v>
      </c>
      <c r="H222" s="32">
        <v>51.6</v>
      </c>
      <c r="I222" s="32">
        <v>3.6</v>
      </c>
      <c r="J222" s="33" t="e">
        <v>#N/A</v>
      </c>
      <c r="K222" s="33">
        <v>159.799999999999</v>
      </c>
      <c r="L222" s="34">
        <f t="shared" si="3"/>
        <v>95.11904761904701</v>
      </c>
      <c r="M222" s="33" t="e">
        <v>#N/A</v>
      </c>
      <c r="N222" s="31">
        <v>6834.10514831886</v>
      </c>
      <c r="O222" s="32">
        <v>87.2695410820116</v>
      </c>
      <c r="P222" s="32">
        <v>0.0564697193889288</v>
      </c>
      <c r="Q222" s="32">
        <v>12.2524731742821</v>
      </c>
      <c r="R222" s="32">
        <v>47.0000289765827</v>
      </c>
      <c r="S222" s="32">
        <v>0.422565880876211</v>
      </c>
      <c r="T222" s="32">
        <v>1.85679760166728</v>
      </c>
      <c r="U222" s="35" t="e">
        <v>#N/A</v>
      </c>
      <c r="V222" s="32" t="e">
        <v>#N/A</v>
      </c>
      <c r="W222" s="32" t="e">
        <v>#N/A</v>
      </c>
      <c r="X222" s="32" t="e">
        <v>#N/A</v>
      </c>
      <c r="Y222" s="35" t="e">
        <v>#N/A</v>
      </c>
      <c r="Z222" s="32" t="e">
        <v>#N/A</v>
      </c>
      <c r="AA222" s="31" t="e">
        <v>#N/A</v>
      </c>
      <c r="AB222" s="34" t="e">
        <v>#N/A</v>
      </c>
      <c r="AC222" s="34" t="e">
        <v>#N/A</v>
      </c>
      <c r="AD222" s="34" t="e">
        <v>#N/A</v>
      </c>
      <c r="AE222" s="32" t="e">
        <v>#N/A</v>
      </c>
      <c r="AF222" s="33" t="e">
        <v>#N/A</v>
      </c>
      <c r="AG222" s="35" t="e">
        <v>#N/A</v>
      </c>
    </row>
    <row r="223" spans="1:33" ht="12.75">
      <c r="A223" s="9" t="s">
        <v>60</v>
      </c>
      <c r="B223" s="29">
        <v>31890</v>
      </c>
      <c r="C223" s="30" t="e">
        <v>#N/A</v>
      </c>
      <c r="D223" s="29">
        <v>31897</v>
      </c>
      <c r="E223" s="30" t="e">
        <v>#N/A</v>
      </c>
      <c r="F223" s="31">
        <v>7</v>
      </c>
      <c r="G223" s="32">
        <v>87.3191780821918</v>
      </c>
      <c r="H223" s="32">
        <v>51.83013698630157</v>
      </c>
      <c r="I223" s="32">
        <v>3.83013698630137</v>
      </c>
      <c r="J223" s="33" t="e">
        <v>#N/A</v>
      </c>
      <c r="K223" s="33">
        <v>64.4000000000015</v>
      </c>
      <c r="L223" s="34">
        <f t="shared" si="3"/>
        <v>38.333333333334224</v>
      </c>
      <c r="M223" s="33" t="e">
        <v>#N/A</v>
      </c>
      <c r="N223" s="31">
        <v>2818.61101579593</v>
      </c>
      <c r="O223" s="32">
        <v>68.7854957329937</v>
      </c>
      <c r="P223" s="32">
        <v>0.0683691360461042</v>
      </c>
      <c r="Q223" s="32">
        <v>9.52198151841153</v>
      </c>
      <c r="R223" s="32">
        <v>37.1826617481679</v>
      </c>
      <c r="S223" s="32">
        <v>0.163105556397672</v>
      </c>
      <c r="T223" s="32">
        <v>1.84993468727082</v>
      </c>
      <c r="U223" s="35" t="e">
        <v>#N/A</v>
      </c>
      <c r="V223" s="32" t="e">
        <v>#N/A</v>
      </c>
      <c r="W223" s="32" t="e">
        <v>#N/A</v>
      </c>
      <c r="X223" s="32" t="e">
        <v>#N/A</v>
      </c>
      <c r="Y223" s="35" t="e">
        <v>#N/A</v>
      </c>
      <c r="Z223" s="32" t="e">
        <v>#N/A</v>
      </c>
      <c r="AA223" s="31" t="e">
        <v>#N/A</v>
      </c>
      <c r="AB223" s="34" t="e">
        <v>#N/A</v>
      </c>
      <c r="AC223" s="34" t="e">
        <v>#N/A</v>
      </c>
      <c r="AD223" s="34" t="e">
        <v>#N/A</v>
      </c>
      <c r="AE223" s="32" t="e">
        <v>#N/A</v>
      </c>
      <c r="AF223" s="33" t="e">
        <v>#N/A</v>
      </c>
      <c r="AG223" s="35" t="e">
        <v>#N/A</v>
      </c>
    </row>
    <row r="224" spans="1:33" ht="12.75">
      <c r="A224" s="9" t="s">
        <v>60</v>
      </c>
      <c r="B224" s="29">
        <v>31897</v>
      </c>
      <c r="C224" s="30" t="e">
        <v>#N/A</v>
      </c>
      <c r="D224" s="29">
        <v>31904</v>
      </c>
      <c r="E224" s="30" t="e">
        <v>#N/A</v>
      </c>
      <c r="F224" s="31">
        <v>7</v>
      </c>
      <c r="G224" s="32">
        <v>87.3383561643836</v>
      </c>
      <c r="H224" s="32">
        <v>52.06027397260317</v>
      </c>
      <c r="I224" s="32">
        <v>4.06027397260274</v>
      </c>
      <c r="J224" s="33" t="e">
        <v>#N/A</v>
      </c>
      <c r="K224" s="33">
        <v>96.7999999999993</v>
      </c>
      <c r="L224" s="34">
        <f t="shared" si="3"/>
        <v>57.61904761904721</v>
      </c>
      <c r="M224" s="33" t="e">
        <v>#N/A</v>
      </c>
      <c r="N224" s="31">
        <v>4331.40040226036</v>
      </c>
      <c r="O224" s="32">
        <v>73.9534677590274</v>
      </c>
      <c r="P224" s="32">
        <v>0.0517241490495971</v>
      </c>
      <c r="Q224" s="32">
        <v>9.89222238092789</v>
      </c>
      <c r="R224" s="32">
        <v>38.9804876759696</v>
      </c>
      <c r="S224" s="32">
        <v>0.0808336328863272</v>
      </c>
      <c r="T224" s="32">
        <v>1.89719195854539</v>
      </c>
      <c r="U224" s="35" t="e">
        <v>#N/A</v>
      </c>
      <c r="V224" s="32" t="e">
        <v>#N/A</v>
      </c>
      <c r="W224" s="32" t="e">
        <v>#N/A</v>
      </c>
      <c r="X224" s="32" t="e">
        <v>#N/A</v>
      </c>
      <c r="Y224" s="35" t="e">
        <v>#N/A</v>
      </c>
      <c r="Z224" s="32" t="e">
        <v>#N/A</v>
      </c>
      <c r="AA224" s="31" t="e">
        <v>#N/A</v>
      </c>
      <c r="AB224" s="34" t="e">
        <v>#N/A</v>
      </c>
      <c r="AC224" s="34" t="e">
        <v>#N/A</v>
      </c>
      <c r="AD224" s="34" t="e">
        <v>#N/A</v>
      </c>
      <c r="AE224" s="32" t="e">
        <v>#N/A</v>
      </c>
      <c r="AF224" s="33" t="e">
        <v>#N/A</v>
      </c>
      <c r="AG224" s="35" t="e">
        <v>#N/A</v>
      </c>
    </row>
    <row r="225" spans="1:33" ht="12.75">
      <c r="A225" s="9" t="s">
        <v>60</v>
      </c>
      <c r="B225" s="29">
        <v>31904</v>
      </c>
      <c r="C225" s="30" t="e">
        <v>#N/A</v>
      </c>
      <c r="D225" s="29">
        <v>31911</v>
      </c>
      <c r="E225" s="30" t="e">
        <v>#N/A</v>
      </c>
      <c r="F225" s="31">
        <v>7</v>
      </c>
      <c r="G225" s="32">
        <v>87.3575342465753</v>
      </c>
      <c r="H225" s="32">
        <v>52.29041095890358</v>
      </c>
      <c r="I225" s="32">
        <v>4.29041095890411</v>
      </c>
      <c r="J225" s="33" t="e">
        <v>#N/A</v>
      </c>
      <c r="K225" s="33">
        <v>153.400000000001</v>
      </c>
      <c r="L225" s="34">
        <f t="shared" si="3"/>
        <v>91.3095238095244</v>
      </c>
      <c r="M225" s="33" t="e">
        <v>#N/A</v>
      </c>
      <c r="N225" s="31">
        <v>6403.2850273985</v>
      </c>
      <c r="O225" s="32">
        <v>70.9141648477396</v>
      </c>
      <c r="P225" s="32">
        <v>0.0433761731379375</v>
      </c>
      <c r="Q225" s="32">
        <v>9.94582307792006</v>
      </c>
      <c r="R225" s="32">
        <v>37.7104344046518</v>
      </c>
      <c r="S225" s="32">
        <v>0.45410673826921</v>
      </c>
      <c r="T225" s="32">
        <v>1.88049185768573</v>
      </c>
      <c r="U225" s="35" t="e">
        <v>#N/A</v>
      </c>
      <c r="V225" s="32" t="e">
        <v>#N/A</v>
      </c>
      <c r="W225" s="32" t="e">
        <v>#N/A</v>
      </c>
      <c r="X225" s="32" t="e">
        <v>#N/A</v>
      </c>
      <c r="Y225" s="35" t="e">
        <v>#N/A</v>
      </c>
      <c r="Z225" s="32" t="e">
        <v>#N/A</v>
      </c>
      <c r="AA225" s="31" t="e">
        <v>#N/A</v>
      </c>
      <c r="AB225" s="34" t="e">
        <v>#N/A</v>
      </c>
      <c r="AC225" s="34" t="e">
        <v>#N/A</v>
      </c>
      <c r="AD225" s="34" t="e">
        <v>#N/A</v>
      </c>
      <c r="AE225" s="32" t="e">
        <v>#N/A</v>
      </c>
      <c r="AF225" s="33" t="e">
        <v>#N/A</v>
      </c>
      <c r="AG225" s="35" t="e">
        <v>#N/A</v>
      </c>
    </row>
    <row r="226" spans="1:33" ht="12.75">
      <c r="A226" s="9" t="s">
        <v>60</v>
      </c>
      <c r="B226" s="29">
        <v>31911</v>
      </c>
      <c r="C226" s="30" t="e">
        <v>#N/A</v>
      </c>
      <c r="D226" s="29">
        <v>31918</v>
      </c>
      <c r="E226" s="30" t="e">
        <v>#N/A</v>
      </c>
      <c r="F226" s="31">
        <v>7</v>
      </c>
      <c r="G226" s="32">
        <v>87.3767123287671</v>
      </c>
      <c r="H226" s="32">
        <v>52.52054794520518</v>
      </c>
      <c r="I226" s="32">
        <v>4.52054794520548</v>
      </c>
      <c r="J226" s="33" t="e">
        <v>#N/A</v>
      </c>
      <c r="K226" s="33">
        <v>96.2000000000007</v>
      </c>
      <c r="L226" s="34">
        <f t="shared" si="3"/>
        <v>57.26190476190517</v>
      </c>
      <c r="M226" s="33" t="e">
        <v>#N/A</v>
      </c>
      <c r="N226" s="31">
        <v>4210.4096229746</v>
      </c>
      <c r="O226" s="32">
        <v>82.212039444146</v>
      </c>
      <c r="P226" s="32">
        <v>0.0723459300344273</v>
      </c>
      <c r="Q226" s="32">
        <v>11.6504460117932</v>
      </c>
      <c r="R226" s="32">
        <v>44.0109957446574</v>
      </c>
      <c r="S226" s="32">
        <v>0.572878382862882</v>
      </c>
      <c r="T226" s="32">
        <v>1.86798862541359</v>
      </c>
      <c r="U226" s="35" t="e">
        <v>#N/A</v>
      </c>
      <c r="V226" s="32" t="e">
        <v>#N/A</v>
      </c>
      <c r="W226" s="32" t="e">
        <v>#N/A</v>
      </c>
      <c r="X226" s="32" t="e">
        <v>#N/A</v>
      </c>
      <c r="Y226" s="35" t="e">
        <v>#N/A</v>
      </c>
      <c r="Z226" s="32" t="e">
        <v>#N/A</v>
      </c>
      <c r="AA226" s="31" t="e">
        <v>#N/A</v>
      </c>
      <c r="AB226" s="34" t="e">
        <v>#N/A</v>
      </c>
      <c r="AC226" s="34" t="e">
        <v>#N/A</v>
      </c>
      <c r="AD226" s="34" t="e">
        <v>#N/A</v>
      </c>
      <c r="AE226" s="32" t="e">
        <v>#N/A</v>
      </c>
      <c r="AF226" s="33" t="e">
        <v>#N/A</v>
      </c>
      <c r="AG226" s="35" t="e">
        <v>#N/A</v>
      </c>
    </row>
    <row r="227" spans="1:34" ht="12.75">
      <c r="A227" s="9" t="s">
        <v>60</v>
      </c>
      <c r="B227" s="29">
        <v>31918</v>
      </c>
      <c r="C227" s="30" t="e">
        <v>#N/A</v>
      </c>
      <c r="D227" s="29">
        <v>31925</v>
      </c>
      <c r="E227" s="30" t="e">
        <v>#N/A</v>
      </c>
      <c r="F227" s="31">
        <v>7</v>
      </c>
      <c r="G227" s="32">
        <v>87.3958904109589</v>
      </c>
      <c r="H227" s="32">
        <v>52.75068493150678</v>
      </c>
      <c r="I227" s="32">
        <v>4.75068493150685</v>
      </c>
      <c r="J227" s="33" t="e">
        <v>#N/A</v>
      </c>
      <c r="K227" s="33">
        <v>8.29999999999927</v>
      </c>
      <c r="L227" s="34">
        <f t="shared" si="3"/>
        <v>4.940476190475756</v>
      </c>
      <c r="M227" s="33" t="e">
        <v>#N/A</v>
      </c>
      <c r="N227" s="31">
        <v>379.342110352722</v>
      </c>
      <c r="O227" s="32" t="e">
        <v>#N/A</v>
      </c>
      <c r="P227" s="32" t="e">
        <v>#N/A</v>
      </c>
      <c r="Q227" s="32" t="e">
        <v>#N/A</v>
      </c>
      <c r="R227" s="32" t="e">
        <v>#N/A</v>
      </c>
      <c r="S227" s="32" t="e">
        <v>#N/A</v>
      </c>
      <c r="T227" s="32" t="e">
        <v>#N/A</v>
      </c>
      <c r="U227" s="35" t="e">
        <v>#N/A</v>
      </c>
      <c r="V227" s="32" t="e">
        <v>#N/A</v>
      </c>
      <c r="W227" s="32" t="e">
        <v>#N/A</v>
      </c>
      <c r="X227" s="32" t="e">
        <v>#N/A</v>
      </c>
      <c r="Y227" s="35" t="e">
        <v>#N/A</v>
      </c>
      <c r="Z227" s="32" t="e">
        <v>#N/A</v>
      </c>
      <c r="AA227" s="31" t="e">
        <v>#N/A</v>
      </c>
      <c r="AB227" s="34" t="e">
        <v>#N/A</v>
      </c>
      <c r="AC227" s="34" t="e">
        <v>#N/A</v>
      </c>
      <c r="AD227" s="34" t="e">
        <v>#N/A</v>
      </c>
      <c r="AE227" s="32" t="e">
        <v>#N/A</v>
      </c>
      <c r="AF227" s="33" t="e">
        <v>#N/A</v>
      </c>
      <c r="AG227" s="35" t="e">
        <v>#N/A</v>
      </c>
      <c r="AH227" s="9" t="s">
        <v>62</v>
      </c>
    </row>
    <row r="228" spans="1:33" ht="12.75">
      <c r="A228" s="9" t="s">
        <v>60</v>
      </c>
      <c r="B228" s="29">
        <v>31925</v>
      </c>
      <c r="C228" s="30" t="e">
        <v>#N/A</v>
      </c>
      <c r="D228" s="29">
        <v>31932</v>
      </c>
      <c r="E228" s="30" t="e">
        <v>#N/A</v>
      </c>
      <c r="F228" s="31">
        <v>7</v>
      </c>
      <c r="G228" s="32">
        <v>87.4150684931507</v>
      </c>
      <c r="H228" s="32">
        <v>52.980821917808385</v>
      </c>
      <c r="I228" s="32">
        <v>4.98082191780822</v>
      </c>
      <c r="J228" s="33" t="e">
        <v>#N/A</v>
      </c>
      <c r="K228" s="33">
        <v>101.5</v>
      </c>
      <c r="L228" s="34">
        <f t="shared" si="3"/>
        <v>60.416666666666664</v>
      </c>
      <c r="M228" s="33" t="e">
        <v>#N/A</v>
      </c>
      <c r="N228" s="31">
        <v>4636.97647205424</v>
      </c>
      <c r="O228" s="32">
        <v>94.0011692159608</v>
      </c>
      <c r="P228" s="32" t="e">
        <v>#N/A</v>
      </c>
      <c r="Q228" s="32">
        <v>12.9195070022558</v>
      </c>
      <c r="R228" s="32">
        <v>49.7454712979837</v>
      </c>
      <c r="S228" s="32">
        <v>0.398571876553265</v>
      </c>
      <c r="T228" s="32">
        <v>1.88964275065117</v>
      </c>
      <c r="U228" s="35" t="e">
        <v>#N/A</v>
      </c>
      <c r="V228" s="32" t="e">
        <v>#N/A</v>
      </c>
      <c r="W228" s="32" t="e">
        <v>#N/A</v>
      </c>
      <c r="X228" s="32" t="e">
        <v>#N/A</v>
      </c>
      <c r="Y228" s="35" t="e">
        <v>#N/A</v>
      </c>
      <c r="Z228" s="32" t="e">
        <v>#N/A</v>
      </c>
      <c r="AA228" s="31" t="e">
        <v>#N/A</v>
      </c>
      <c r="AB228" s="34" t="e">
        <v>#N/A</v>
      </c>
      <c r="AC228" s="34" t="e">
        <v>#N/A</v>
      </c>
      <c r="AD228" s="34" t="e">
        <v>#N/A</v>
      </c>
      <c r="AE228" s="32" t="e">
        <v>#N/A</v>
      </c>
      <c r="AF228" s="33" t="e">
        <v>#N/A</v>
      </c>
      <c r="AG228" s="35" t="e">
        <v>#N/A</v>
      </c>
    </row>
    <row r="229" spans="1:33" ht="12.75">
      <c r="A229" s="9" t="s">
        <v>60</v>
      </c>
      <c r="B229" s="29">
        <v>31932</v>
      </c>
      <c r="C229" s="30" t="e">
        <v>#N/A</v>
      </c>
      <c r="D229" s="29">
        <v>31939</v>
      </c>
      <c r="E229" s="30" t="e">
        <v>#N/A</v>
      </c>
      <c r="F229" s="31">
        <v>7</v>
      </c>
      <c r="G229" s="32">
        <v>87.4342465753425</v>
      </c>
      <c r="H229" s="32">
        <v>53.21095890410999</v>
      </c>
      <c r="I229" s="32">
        <v>5.21095890410959</v>
      </c>
      <c r="J229" s="33" t="e">
        <v>#N/A</v>
      </c>
      <c r="K229" s="33">
        <v>93.3999999999978</v>
      </c>
      <c r="L229" s="34">
        <f t="shared" si="3"/>
        <v>55.59523809523679</v>
      </c>
      <c r="M229" s="33" t="e">
        <v>#N/A</v>
      </c>
      <c r="N229" s="31">
        <v>3994.40188268442</v>
      </c>
      <c r="O229" s="32">
        <v>68.5618137692123</v>
      </c>
      <c r="P229" s="32">
        <v>0.144612889980865</v>
      </c>
      <c r="Q229" s="32">
        <v>9.39220967290036</v>
      </c>
      <c r="R229" s="32">
        <v>36.1359383054857</v>
      </c>
      <c r="S229" s="32">
        <v>0.296794001409612</v>
      </c>
      <c r="T229" s="32">
        <v>1.89733038587804</v>
      </c>
      <c r="U229" s="35" t="e">
        <v>#N/A</v>
      </c>
      <c r="V229" s="32" t="e">
        <v>#N/A</v>
      </c>
      <c r="W229" s="32" t="e">
        <v>#N/A</v>
      </c>
      <c r="X229" s="32" t="e">
        <v>#N/A</v>
      </c>
      <c r="Y229" s="35" t="e">
        <v>#N/A</v>
      </c>
      <c r="Z229" s="32" t="e">
        <v>#N/A</v>
      </c>
      <c r="AA229" s="31" t="e">
        <v>#N/A</v>
      </c>
      <c r="AB229" s="34" t="e">
        <v>#N/A</v>
      </c>
      <c r="AC229" s="34" t="e">
        <v>#N/A</v>
      </c>
      <c r="AD229" s="34" t="e">
        <v>#N/A</v>
      </c>
      <c r="AE229" s="32" t="e">
        <v>#N/A</v>
      </c>
      <c r="AF229" s="33" t="e">
        <v>#N/A</v>
      </c>
      <c r="AG229" s="35" t="e">
        <v>#N/A</v>
      </c>
    </row>
    <row r="230" spans="1:33" ht="12.75">
      <c r="A230" s="9" t="s">
        <v>60</v>
      </c>
      <c r="B230" s="29">
        <v>31939</v>
      </c>
      <c r="C230" s="30" t="e">
        <v>#N/A</v>
      </c>
      <c r="D230" s="29">
        <v>31946</v>
      </c>
      <c r="E230" s="30" t="e">
        <v>#N/A</v>
      </c>
      <c r="F230" s="31">
        <v>7</v>
      </c>
      <c r="G230" s="32">
        <v>87.4534246575342</v>
      </c>
      <c r="H230" s="32">
        <v>53.441095890410395</v>
      </c>
      <c r="I230" s="32">
        <v>5.44109589041096</v>
      </c>
      <c r="J230" s="33" t="e">
        <v>#N/A</v>
      </c>
      <c r="K230" s="33">
        <v>76.1000000000022</v>
      </c>
      <c r="L230" s="34">
        <f t="shared" si="3"/>
        <v>45.29761904762036</v>
      </c>
      <c r="M230" s="33" t="e">
        <v>#N/A</v>
      </c>
      <c r="N230" s="31">
        <v>3478.06440937898</v>
      </c>
      <c r="O230" s="32">
        <v>77.1225240328125</v>
      </c>
      <c r="P230" s="32" t="e">
        <v>#N/A</v>
      </c>
      <c r="Q230" s="32">
        <v>9.90113118869722</v>
      </c>
      <c r="R230" s="32">
        <v>40.776619782416</v>
      </c>
      <c r="S230" s="32">
        <v>-0.362344010536889</v>
      </c>
      <c r="T230" s="32">
        <v>1.89134176506876</v>
      </c>
      <c r="U230" s="35" t="e">
        <v>#N/A</v>
      </c>
      <c r="V230" s="32" t="e">
        <v>#N/A</v>
      </c>
      <c r="W230" s="32" t="e">
        <v>#N/A</v>
      </c>
      <c r="X230" s="32" t="e">
        <v>#N/A</v>
      </c>
      <c r="Y230" s="35" t="e">
        <v>#N/A</v>
      </c>
      <c r="Z230" s="32" t="e">
        <v>#N/A</v>
      </c>
      <c r="AA230" s="31" t="e">
        <v>#N/A</v>
      </c>
      <c r="AB230" s="34" t="e">
        <v>#N/A</v>
      </c>
      <c r="AC230" s="34" t="e">
        <v>#N/A</v>
      </c>
      <c r="AD230" s="34" t="e">
        <v>#N/A</v>
      </c>
      <c r="AE230" s="32" t="e">
        <v>#N/A</v>
      </c>
      <c r="AF230" s="33" t="e">
        <v>#N/A</v>
      </c>
      <c r="AG230" s="35" t="e">
        <v>#N/A</v>
      </c>
    </row>
    <row r="231" spans="1:33" ht="12.75">
      <c r="A231" s="9" t="s">
        <v>60</v>
      </c>
      <c r="B231" s="29">
        <v>31946</v>
      </c>
      <c r="C231" s="30" t="e">
        <v>#N/A</v>
      </c>
      <c r="D231" s="29">
        <v>31953</v>
      </c>
      <c r="E231" s="30" t="e">
        <v>#N/A</v>
      </c>
      <c r="F231" s="31">
        <v>7</v>
      </c>
      <c r="G231" s="32">
        <v>87.472602739726</v>
      </c>
      <c r="H231" s="32">
        <v>53.671232876712</v>
      </c>
      <c r="I231" s="32">
        <v>5.67123287671233</v>
      </c>
      <c r="J231" s="33" t="e">
        <v>#N/A</v>
      </c>
      <c r="K231" s="33">
        <v>83.2000000000007</v>
      </c>
      <c r="L231" s="34">
        <f t="shared" si="3"/>
        <v>49.52380952380994</v>
      </c>
      <c r="M231" s="33" t="e">
        <v>#N/A</v>
      </c>
      <c r="N231" s="31">
        <v>3681.70328337475</v>
      </c>
      <c r="O231" s="32">
        <v>70.8775688628569</v>
      </c>
      <c r="P231" s="32" t="e">
        <v>#N/A</v>
      </c>
      <c r="Q231" s="32">
        <v>10.058619380662</v>
      </c>
      <c r="R231" s="32">
        <v>37.7016096399725</v>
      </c>
      <c r="S231" s="32">
        <v>0.569124234280861</v>
      </c>
      <c r="T231" s="32">
        <v>1.87996134753117</v>
      </c>
      <c r="U231" s="35" t="e">
        <v>#N/A</v>
      </c>
      <c r="V231" s="32" t="e">
        <v>#N/A</v>
      </c>
      <c r="W231" s="32" t="e">
        <v>#N/A</v>
      </c>
      <c r="X231" s="32" t="e">
        <v>#N/A</v>
      </c>
      <c r="Y231" s="35" t="e">
        <v>#N/A</v>
      </c>
      <c r="Z231" s="32" t="e">
        <v>#N/A</v>
      </c>
      <c r="AA231" s="31" t="e">
        <v>#N/A</v>
      </c>
      <c r="AB231" s="34" t="e">
        <v>#N/A</v>
      </c>
      <c r="AC231" s="34" t="e">
        <v>#N/A</v>
      </c>
      <c r="AD231" s="34" t="e">
        <v>#N/A</v>
      </c>
      <c r="AE231" s="32" t="e">
        <v>#N/A</v>
      </c>
      <c r="AF231" s="33" t="e">
        <v>#N/A</v>
      </c>
      <c r="AG231" s="35" t="e">
        <v>#N/A</v>
      </c>
    </row>
    <row r="232" spans="1:34" ht="12.75">
      <c r="A232" s="9" t="s">
        <v>60</v>
      </c>
      <c r="B232" s="29">
        <v>31953</v>
      </c>
      <c r="C232" s="30" t="e">
        <v>#N/A</v>
      </c>
      <c r="D232" s="29">
        <v>31960</v>
      </c>
      <c r="E232" s="30" t="e">
        <v>#N/A</v>
      </c>
      <c r="F232" s="31">
        <v>7</v>
      </c>
      <c r="G232" s="32">
        <v>87.4917808219178</v>
      </c>
      <c r="H232" s="32">
        <v>53.9013698630136</v>
      </c>
      <c r="I232" s="32">
        <v>5.9013698630137</v>
      </c>
      <c r="J232" s="33" t="e">
        <v>#N/A</v>
      </c>
      <c r="K232" s="33">
        <v>13.7999999999993</v>
      </c>
      <c r="L232" s="34">
        <f t="shared" si="3"/>
        <v>8.214285714285298</v>
      </c>
      <c r="M232" s="33" t="e">
        <v>#N/A</v>
      </c>
      <c r="N232" s="31">
        <v>610.813976230347</v>
      </c>
      <c r="O232" s="32" t="e">
        <v>#N/A</v>
      </c>
      <c r="P232" s="32" t="e">
        <v>#N/A</v>
      </c>
      <c r="Q232" s="32" t="e">
        <v>#N/A</v>
      </c>
      <c r="R232" s="32" t="e">
        <v>#N/A</v>
      </c>
      <c r="S232" s="32" t="e">
        <v>#N/A</v>
      </c>
      <c r="T232" s="32" t="e">
        <v>#N/A</v>
      </c>
      <c r="U232" s="35" t="e">
        <v>#N/A</v>
      </c>
      <c r="V232" s="32" t="e">
        <v>#N/A</v>
      </c>
      <c r="W232" s="32" t="e">
        <v>#N/A</v>
      </c>
      <c r="X232" s="32" t="e">
        <v>#N/A</v>
      </c>
      <c r="Y232" s="35" t="e">
        <v>#N/A</v>
      </c>
      <c r="Z232" s="32" t="e">
        <v>#N/A</v>
      </c>
      <c r="AA232" s="31" t="e">
        <v>#N/A</v>
      </c>
      <c r="AB232" s="34" t="e">
        <v>#N/A</v>
      </c>
      <c r="AC232" s="34" t="e">
        <v>#N/A</v>
      </c>
      <c r="AD232" s="34" t="e">
        <v>#N/A</v>
      </c>
      <c r="AE232" s="32" t="e">
        <v>#N/A</v>
      </c>
      <c r="AF232" s="33" t="e">
        <v>#N/A</v>
      </c>
      <c r="AG232" s="35" t="e">
        <v>#N/A</v>
      </c>
      <c r="AH232" s="9" t="s">
        <v>62</v>
      </c>
    </row>
    <row r="233" spans="1:33" ht="12.75">
      <c r="A233" s="9" t="s">
        <v>60</v>
      </c>
      <c r="B233" s="29">
        <v>31960</v>
      </c>
      <c r="C233" s="30" t="e">
        <v>#N/A</v>
      </c>
      <c r="D233" s="29">
        <v>31967</v>
      </c>
      <c r="E233" s="30" t="e">
        <v>#N/A</v>
      </c>
      <c r="F233" s="31">
        <v>7</v>
      </c>
      <c r="G233" s="32">
        <v>87.5109589041096</v>
      </c>
      <c r="H233" s="32">
        <v>54.1315068493152</v>
      </c>
      <c r="I233" s="32">
        <v>6.13150684931507</v>
      </c>
      <c r="J233" s="33" t="e">
        <v>#N/A</v>
      </c>
      <c r="K233" s="33">
        <v>35.0999999999985</v>
      </c>
      <c r="L233" s="34">
        <f t="shared" si="3"/>
        <v>20.89285714285625</v>
      </c>
      <c r="M233" s="33" t="e">
        <v>#N/A</v>
      </c>
      <c r="N233" s="31">
        <v>1570.58010453857</v>
      </c>
      <c r="O233" s="32">
        <v>35.1802240715593</v>
      </c>
      <c r="P233" s="32">
        <v>0.152146330715303</v>
      </c>
      <c r="Q233" s="32">
        <v>4.77448554093526</v>
      </c>
      <c r="R233" s="32">
        <v>18.6930853861959</v>
      </c>
      <c r="S233" s="32">
        <v>0.0694359492297528</v>
      </c>
      <c r="T233" s="32">
        <v>1.88199130024509</v>
      </c>
      <c r="U233" s="35" t="e">
        <v>#N/A</v>
      </c>
      <c r="V233" s="32" t="e">
        <v>#N/A</v>
      </c>
      <c r="W233" s="32" t="e">
        <v>#N/A</v>
      </c>
      <c r="X233" s="32" t="e">
        <v>#N/A</v>
      </c>
      <c r="Y233" s="35" t="e">
        <v>#N/A</v>
      </c>
      <c r="Z233" s="32" t="e">
        <v>#N/A</v>
      </c>
      <c r="AA233" s="31" t="e">
        <v>#N/A</v>
      </c>
      <c r="AB233" s="34" t="e">
        <v>#N/A</v>
      </c>
      <c r="AC233" s="34" t="e">
        <v>#N/A</v>
      </c>
      <c r="AD233" s="34" t="e">
        <v>#N/A</v>
      </c>
      <c r="AE233" s="32" t="e">
        <v>#N/A</v>
      </c>
      <c r="AF233" s="33" t="e">
        <v>#N/A</v>
      </c>
      <c r="AG233" s="35" t="e">
        <v>#N/A</v>
      </c>
    </row>
    <row r="234" spans="1:33" ht="12.75">
      <c r="A234" s="9" t="s">
        <v>60</v>
      </c>
      <c r="B234" s="29">
        <v>31967</v>
      </c>
      <c r="C234" s="30" t="e">
        <v>#N/A</v>
      </c>
      <c r="D234" s="29">
        <v>31974</v>
      </c>
      <c r="E234" s="30" t="e">
        <v>#N/A</v>
      </c>
      <c r="F234" s="31">
        <v>7</v>
      </c>
      <c r="G234" s="32">
        <v>87.5301369863014</v>
      </c>
      <c r="H234" s="32">
        <v>54.3616438356168</v>
      </c>
      <c r="I234" s="32">
        <v>6.36164383561644</v>
      </c>
      <c r="J234" s="33" t="e">
        <v>#N/A</v>
      </c>
      <c r="K234" s="33">
        <v>102.700000000001</v>
      </c>
      <c r="L234" s="34">
        <f t="shared" si="3"/>
        <v>61.13095238095298</v>
      </c>
      <c r="M234" s="33" t="e">
        <v>#N/A</v>
      </c>
      <c r="N234" s="31">
        <v>4442.92996253252</v>
      </c>
      <c r="O234" s="32">
        <v>62.3429696924854</v>
      </c>
      <c r="P234" s="32">
        <v>0.148147732588792</v>
      </c>
      <c r="Q234" s="32">
        <v>8.62739055606246</v>
      </c>
      <c r="R234" s="32">
        <v>32.9420880442089</v>
      </c>
      <c r="S234" s="32">
        <v>0.335866995335082</v>
      </c>
      <c r="T234" s="32">
        <v>1.89250206631771</v>
      </c>
      <c r="U234" s="35" t="e">
        <v>#N/A</v>
      </c>
      <c r="V234" s="32" t="e">
        <v>#N/A</v>
      </c>
      <c r="W234" s="32" t="e">
        <v>#N/A</v>
      </c>
      <c r="X234" s="32" t="e">
        <v>#N/A</v>
      </c>
      <c r="Y234" s="35" t="e">
        <v>#N/A</v>
      </c>
      <c r="Z234" s="32" t="e">
        <v>#N/A</v>
      </c>
      <c r="AA234" s="31" t="e">
        <v>#N/A</v>
      </c>
      <c r="AB234" s="34" t="e">
        <v>#N/A</v>
      </c>
      <c r="AC234" s="34" t="e">
        <v>#N/A</v>
      </c>
      <c r="AD234" s="34" t="e">
        <v>#N/A</v>
      </c>
      <c r="AE234" s="32" t="e">
        <v>#N/A</v>
      </c>
      <c r="AF234" s="33" t="e">
        <v>#N/A</v>
      </c>
      <c r="AG234" s="35" t="e">
        <v>#N/A</v>
      </c>
    </row>
    <row r="235" spans="1:34" ht="12.75">
      <c r="A235" s="9" t="s">
        <v>60</v>
      </c>
      <c r="B235" s="29">
        <v>31974</v>
      </c>
      <c r="C235" s="30" t="e">
        <v>#N/A</v>
      </c>
      <c r="D235" s="29">
        <v>31981</v>
      </c>
      <c r="E235" s="30" t="e">
        <v>#N/A</v>
      </c>
      <c r="F235" s="31">
        <v>7</v>
      </c>
      <c r="G235" s="32">
        <v>87.5493150684931</v>
      </c>
      <c r="H235" s="32">
        <v>54.59178082191721</v>
      </c>
      <c r="I235" s="32">
        <v>6.59178082191781</v>
      </c>
      <c r="J235" s="33" t="e">
        <v>#N/A</v>
      </c>
      <c r="K235" s="33">
        <v>2.59999999999854</v>
      </c>
      <c r="L235" s="34">
        <f t="shared" si="3"/>
        <v>1.5476190476181784</v>
      </c>
      <c r="M235" s="33" t="e">
        <v>#N/A</v>
      </c>
      <c r="N235" s="31">
        <v>112.508815277523</v>
      </c>
      <c r="O235" s="32" t="e">
        <v>#N/A</v>
      </c>
      <c r="P235" s="32" t="e">
        <v>#N/A</v>
      </c>
      <c r="Q235" s="32" t="e">
        <v>#N/A</v>
      </c>
      <c r="R235" s="32" t="e">
        <v>#N/A</v>
      </c>
      <c r="S235" s="32" t="e">
        <v>#N/A</v>
      </c>
      <c r="T235" s="32" t="e">
        <v>#N/A</v>
      </c>
      <c r="U235" s="35" t="e">
        <v>#N/A</v>
      </c>
      <c r="V235" s="32" t="e">
        <v>#N/A</v>
      </c>
      <c r="W235" s="32" t="e">
        <v>#N/A</v>
      </c>
      <c r="X235" s="32" t="e">
        <v>#N/A</v>
      </c>
      <c r="Y235" s="35" t="e">
        <v>#N/A</v>
      </c>
      <c r="Z235" s="32" t="e">
        <v>#N/A</v>
      </c>
      <c r="AA235" s="31" t="e">
        <v>#N/A</v>
      </c>
      <c r="AB235" s="34" t="e">
        <v>#N/A</v>
      </c>
      <c r="AC235" s="34" t="e">
        <v>#N/A</v>
      </c>
      <c r="AD235" s="34" t="e">
        <v>#N/A</v>
      </c>
      <c r="AE235" s="32" t="e">
        <v>#N/A</v>
      </c>
      <c r="AF235" s="33" t="e">
        <v>#N/A</v>
      </c>
      <c r="AG235" s="35" t="e">
        <v>#N/A</v>
      </c>
      <c r="AH235" s="9" t="s">
        <v>62</v>
      </c>
    </row>
    <row r="236" spans="1:33" ht="12.75">
      <c r="A236" s="9" t="s">
        <v>60</v>
      </c>
      <c r="B236" s="29">
        <v>31981</v>
      </c>
      <c r="C236" s="30" t="e">
        <v>#N/A</v>
      </c>
      <c r="D236" s="29">
        <v>31988</v>
      </c>
      <c r="E236" s="30" t="e">
        <v>#N/A</v>
      </c>
      <c r="F236" s="31">
        <v>7</v>
      </c>
      <c r="G236" s="32">
        <v>87.5684931506849</v>
      </c>
      <c r="H236" s="32">
        <v>54.821917808218814</v>
      </c>
      <c r="I236" s="32">
        <v>6.82191780821918</v>
      </c>
      <c r="J236" s="33" t="e">
        <v>#N/A</v>
      </c>
      <c r="K236" s="33">
        <v>44.8000000000029</v>
      </c>
      <c r="L236" s="34">
        <f t="shared" si="3"/>
        <v>26.666666666668394</v>
      </c>
      <c r="M236" s="33" t="e">
        <v>#N/A</v>
      </c>
      <c r="N236" s="31">
        <v>2004.61506220329</v>
      </c>
      <c r="O236" s="32">
        <v>60.5734967722627</v>
      </c>
      <c r="P236" s="32">
        <v>0.335045871231655</v>
      </c>
      <c r="Q236" s="32">
        <v>8.89823005739298</v>
      </c>
      <c r="R236" s="32">
        <v>32.449681351044</v>
      </c>
      <c r="S236" s="32">
        <v>0.7306452613352</v>
      </c>
      <c r="T236" s="32">
        <v>1.86669003362382</v>
      </c>
      <c r="U236" s="35" t="e">
        <v>#N/A</v>
      </c>
      <c r="V236" s="32" t="e">
        <v>#N/A</v>
      </c>
      <c r="W236" s="32" t="e">
        <v>#N/A</v>
      </c>
      <c r="X236" s="32" t="e">
        <v>#N/A</v>
      </c>
      <c r="Y236" s="35" t="e">
        <v>#N/A</v>
      </c>
      <c r="Z236" s="32" t="e">
        <v>#N/A</v>
      </c>
      <c r="AA236" s="31" t="e">
        <v>#N/A</v>
      </c>
      <c r="AB236" s="34" t="e">
        <v>#N/A</v>
      </c>
      <c r="AC236" s="34" t="e">
        <v>#N/A</v>
      </c>
      <c r="AD236" s="34" t="e">
        <v>#N/A</v>
      </c>
      <c r="AE236" s="32" t="e">
        <v>#N/A</v>
      </c>
      <c r="AF236" s="33" t="e">
        <v>#N/A</v>
      </c>
      <c r="AG236" s="35" t="e">
        <v>#N/A</v>
      </c>
    </row>
    <row r="237" spans="1:33" ht="12.75">
      <c r="A237" s="9" t="s">
        <v>60</v>
      </c>
      <c r="B237" s="29">
        <v>31988</v>
      </c>
      <c r="C237" s="30" t="e">
        <v>#N/A</v>
      </c>
      <c r="D237" s="29">
        <v>31995</v>
      </c>
      <c r="E237" s="30" t="e">
        <v>#N/A</v>
      </c>
      <c r="F237" s="31">
        <v>7</v>
      </c>
      <c r="G237" s="32">
        <v>87.5876712328767</v>
      </c>
      <c r="H237" s="32">
        <v>55.052054794520416</v>
      </c>
      <c r="I237" s="32">
        <v>7.05205479452055</v>
      </c>
      <c r="J237" s="33" t="e">
        <v>#N/A</v>
      </c>
      <c r="K237" s="33">
        <v>105.5</v>
      </c>
      <c r="L237" s="34">
        <f t="shared" si="3"/>
        <v>62.79761904761905</v>
      </c>
      <c r="M237" s="33" t="e">
        <v>#N/A</v>
      </c>
      <c r="N237" s="31">
        <v>4720.68948800074</v>
      </c>
      <c r="O237" s="32">
        <v>59.8367646755833</v>
      </c>
      <c r="P237" s="32">
        <v>0.121889821701382</v>
      </c>
      <c r="Q237" s="32">
        <v>8.33642163926072</v>
      </c>
      <c r="R237" s="32">
        <v>31.9132661410871</v>
      </c>
      <c r="S237" s="32">
        <v>0.303852551549093</v>
      </c>
      <c r="T237" s="32">
        <v>1.87498090640574</v>
      </c>
      <c r="U237" s="35" t="e">
        <v>#N/A</v>
      </c>
      <c r="V237" s="32" t="e">
        <v>#N/A</v>
      </c>
      <c r="W237" s="32" t="e">
        <v>#N/A</v>
      </c>
      <c r="X237" s="32" t="e">
        <v>#N/A</v>
      </c>
      <c r="Y237" s="35" t="e">
        <v>#N/A</v>
      </c>
      <c r="Z237" s="32" t="e">
        <v>#N/A</v>
      </c>
      <c r="AA237" s="31" t="e">
        <v>#N/A</v>
      </c>
      <c r="AB237" s="34" t="e">
        <v>#N/A</v>
      </c>
      <c r="AC237" s="34" t="e">
        <v>#N/A</v>
      </c>
      <c r="AD237" s="34" t="e">
        <v>#N/A</v>
      </c>
      <c r="AE237" s="32" t="e">
        <v>#N/A</v>
      </c>
      <c r="AF237" s="33" t="e">
        <v>#N/A</v>
      </c>
      <c r="AG237" s="35" t="e">
        <v>#N/A</v>
      </c>
    </row>
    <row r="238" spans="1:33" ht="12.75">
      <c r="A238" s="9" t="s">
        <v>60</v>
      </c>
      <c r="B238" s="29">
        <v>31995</v>
      </c>
      <c r="C238" s="30" t="e">
        <v>#N/A</v>
      </c>
      <c r="D238" s="29">
        <v>32002</v>
      </c>
      <c r="E238" s="30" t="e">
        <v>#N/A</v>
      </c>
      <c r="F238" s="31">
        <v>7</v>
      </c>
      <c r="G238" s="32">
        <v>87.6068493150685</v>
      </c>
      <c r="H238" s="32">
        <v>55.28219178082202</v>
      </c>
      <c r="I238" s="32">
        <v>7.28219178082192</v>
      </c>
      <c r="J238" s="33" t="e">
        <v>#N/A</v>
      </c>
      <c r="K238" s="33">
        <v>119</v>
      </c>
      <c r="L238" s="34">
        <f t="shared" si="3"/>
        <v>70.83333333333333</v>
      </c>
      <c r="M238" s="33" t="e">
        <v>#N/A</v>
      </c>
      <c r="N238" s="31">
        <v>5089.22723810982</v>
      </c>
      <c r="O238" s="32">
        <v>71.7947375711416</v>
      </c>
      <c r="P238" s="32" t="e">
        <v>#N/A</v>
      </c>
      <c r="Q238" s="32">
        <v>9.73009293615108</v>
      </c>
      <c r="R238" s="32">
        <v>38.9030221557829</v>
      </c>
      <c r="S238" s="32">
        <v>-0.0617977404594757</v>
      </c>
      <c r="T238" s="32">
        <v>1.84547969778922</v>
      </c>
      <c r="U238" s="35" t="e">
        <v>#N/A</v>
      </c>
      <c r="V238" s="32" t="e">
        <v>#N/A</v>
      </c>
      <c r="W238" s="32" t="e">
        <v>#N/A</v>
      </c>
      <c r="X238" s="32" t="e">
        <v>#N/A</v>
      </c>
      <c r="Y238" s="35" t="e">
        <v>#N/A</v>
      </c>
      <c r="Z238" s="32" t="e">
        <v>#N/A</v>
      </c>
      <c r="AA238" s="31" t="e">
        <v>#N/A</v>
      </c>
      <c r="AB238" s="34" t="e">
        <v>#N/A</v>
      </c>
      <c r="AC238" s="34" t="e">
        <v>#N/A</v>
      </c>
      <c r="AD238" s="34" t="e">
        <v>#N/A</v>
      </c>
      <c r="AE238" s="32" t="e">
        <v>#N/A</v>
      </c>
      <c r="AF238" s="33" t="e">
        <v>#N/A</v>
      </c>
      <c r="AG238" s="35" t="e">
        <v>#N/A</v>
      </c>
    </row>
    <row r="239" spans="1:34" ht="12.75">
      <c r="A239" s="9" t="s">
        <v>60</v>
      </c>
      <c r="B239" s="29">
        <v>32002</v>
      </c>
      <c r="C239" s="30" t="e">
        <v>#N/A</v>
      </c>
      <c r="D239" s="36">
        <v>32548</v>
      </c>
      <c r="E239" s="30" t="e">
        <v>#N/A</v>
      </c>
      <c r="F239" s="4">
        <v>546</v>
      </c>
      <c r="G239" s="5" t="e">
        <v>#N/A</v>
      </c>
      <c r="H239" s="5" t="e">
        <v>#N/A</v>
      </c>
      <c r="I239" s="5" t="e">
        <v>#N/A</v>
      </c>
      <c r="J239" s="33" t="e">
        <v>#N/A</v>
      </c>
      <c r="K239" s="33" t="e">
        <v>#N/A</v>
      </c>
      <c r="L239" s="34" t="e">
        <v>#N/A</v>
      </c>
      <c r="M239" s="33" t="e">
        <v>#N/A</v>
      </c>
      <c r="N239" s="31" t="e">
        <v>#N/A</v>
      </c>
      <c r="O239" s="32" t="e">
        <v>#N/A</v>
      </c>
      <c r="P239" s="32" t="e">
        <v>#N/A</v>
      </c>
      <c r="Q239" s="32" t="e">
        <v>#N/A</v>
      </c>
      <c r="R239" s="32" t="e">
        <v>#N/A</v>
      </c>
      <c r="S239" s="32" t="e">
        <v>#N/A</v>
      </c>
      <c r="T239" s="32" t="e">
        <v>#N/A</v>
      </c>
      <c r="U239" s="35" t="e">
        <v>#N/A</v>
      </c>
      <c r="V239" s="32" t="e">
        <v>#N/A</v>
      </c>
      <c r="W239" s="32" t="e">
        <v>#N/A</v>
      </c>
      <c r="X239" s="32" t="e">
        <v>#N/A</v>
      </c>
      <c r="Y239" s="35" t="e">
        <v>#N/A</v>
      </c>
      <c r="Z239" s="32" t="e">
        <v>#N/A</v>
      </c>
      <c r="AA239" s="31" t="e">
        <v>#N/A</v>
      </c>
      <c r="AB239" s="34" t="e">
        <v>#N/A</v>
      </c>
      <c r="AC239" s="34" t="e">
        <v>#N/A</v>
      </c>
      <c r="AD239" s="34" t="e">
        <v>#N/A</v>
      </c>
      <c r="AE239" s="32" t="e">
        <v>#N/A</v>
      </c>
      <c r="AF239" s="33" t="e">
        <v>#N/A</v>
      </c>
      <c r="AG239" s="35" t="e">
        <v>#N/A</v>
      </c>
      <c r="AH239" s="2" t="s">
        <v>95</v>
      </c>
    </row>
    <row r="240" spans="1:34" ht="12.75">
      <c r="A240" s="37" t="s">
        <v>60</v>
      </c>
      <c r="B240" s="36">
        <v>32548</v>
      </c>
      <c r="C240" s="38" t="s">
        <v>96</v>
      </c>
      <c r="D240" s="36">
        <v>32555</v>
      </c>
      <c r="E240" s="38" t="s">
        <v>97</v>
      </c>
      <c r="F240" s="39">
        <v>7</v>
      </c>
      <c r="G240" s="5">
        <v>89.11814117199391</v>
      </c>
      <c r="H240" s="40">
        <v>73.41769406392694</v>
      </c>
      <c r="I240" s="40">
        <v>1.4176940639269406</v>
      </c>
      <c r="J240" s="41">
        <v>166.33333333333331</v>
      </c>
      <c r="K240" s="41">
        <v>69.5</v>
      </c>
      <c r="L240" s="42">
        <v>41.783567134268544</v>
      </c>
      <c r="M240" s="41">
        <v>37.085625771344866</v>
      </c>
      <c r="N240" s="39">
        <v>2577.4509911084683</v>
      </c>
      <c r="O240" s="40">
        <v>11.121620668696963</v>
      </c>
      <c r="P240" s="40">
        <v>0.17676928298112096</v>
      </c>
      <c r="Q240" s="40">
        <v>1.9894200858474835</v>
      </c>
      <c r="R240" s="40">
        <v>6.4196029954981135</v>
      </c>
      <c r="S240" s="40">
        <v>0.3736060118806085</v>
      </c>
      <c r="T240" s="40">
        <v>1.7324468002922053</v>
      </c>
      <c r="U240" s="43" t="e">
        <v>#N/A</v>
      </c>
      <c r="V240" s="44" t="e">
        <v>#N/A</v>
      </c>
      <c r="W240" s="40" t="e">
        <v>#N/A</v>
      </c>
      <c r="X240" s="40">
        <v>0.4342723142694843</v>
      </c>
      <c r="Y240" s="45">
        <v>0.007833707995412947</v>
      </c>
      <c r="Z240" s="32" t="e">
        <v>#N/A</v>
      </c>
      <c r="AA240" s="31" t="e">
        <v>#N/A</v>
      </c>
      <c r="AB240" s="34" t="e">
        <v>#N/A</v>
      </c>
      <c r="AC240" s="46" t="e">
        <v>#N/A</v>
      </c>
      <c r="AD240" s="46" t="e">
        <v>#N/A</v>
      </c>
      <c r="AE240" s="32" t="e">
        <v>#N/A</v>
      </c>
      <c r="AF240" s="33" t="e">
        <v>#N/A</v>
      </c>
      <c r="AG240" s="35" t="e">
        <v>#N/A</v>
      </c>
      <c r="AH240" s="37" t="s">
        <v>98</v>
      </c>
    </row>
    <row r="241" spans="1:34" ht="12.75">
      <c r="A241" s="37" t="s">
        <v>60</v>
      </c>
      <c r="B241" s="36">
        <v>32555</v>
      </c>
      <c r="C241" s="38" t="s">
        <v>99</v>
      </c>
      <c r="D241" s="36">
        <v>32562</v>
      </c>
      <c r="E241" s="38" t="s">
        <v>100</v>
      </c>
      <c r="F241" s="39">
        <v>7</v>
      </c>
      <c r="G241" s="5">
        <v>89.1370795281583</v>
      </c>
      <c r="H241" s="40">
        <v>73.64495433789955</v>
      </c>
      <c r="I241" s="40">
        <v>1.6449543378995433</v>
      </c>
      <c r="J241" s="41">
        <v>164.63333333333333</v>
      </c>
      <c r="K241" s="41">
        <v>50</v>
      </c>
      <c r="L241" s="42">
        <v>30.370520348248636</v>
      </c>
      <c r="M241" s="41">
        <v>37.94877011535876</v>
      </c>
      <c r="N241" s="39">
        <v>1897.438505767938</v>
      </c>
      <c r="O241" s="40">
        <v>12.78997425243179</v>
      </c>
      <c r="P241" s="40">
        <v>0.1195209041631836</v>
      </c>
      <c r="Q241" s="40">
        <v>2.2000148610329724</v>
      </c>
      <c r="R241" s="40">
        <v>7.459161443399205</v>
      </c>
      <c r="S241" s="40">
        <v>0.32254392572939256</v>
      </c>
      <c r="T241" s="40">
        <v>1.7146665009844977</v>
      </c>
      <c r="U241" s="43" t="e">
        <v>#N/A</v>
      </c>
      <c r="V241" s="44" t="e">
        <v>#N/A</v>
      </c>
      <c r="W241" s="40" t="e">
        <v>#N/A</v>
      </c>
      <c r="X241" s="40">
        <v>0.4701181842177084</v>
      </c>
      <c r="Y241" s="45">
        <v>0.008480320889647976</v>
      </c>
      <c r="Z241" s="32" t="e">
        <v>#N/A</v>
      </c>
      <c r="AA241" s="31" t="e">
        <v>#N/A</v>
      </c>
      <c r="AB241" s="34" t="e">
        <v>#N/A</v>
      </c>
      <c r="AC241" s="46" t="e">
        <v>#N/A</v>
      </c>
      <c r="AD241" s="46" t="e">
        <v>#N/A</v>
      </c>
      <c r="AE241" s="32" t="e">
        <v>#N/A</v>
      </c>
      <c r="AF241" s="33" t="e">
        <v>#N/A</v>
      </c>
      <c r="AG241" s="35" t="e">
        <v>#N/A</v>
      </c>
      <c r="AH241" s="37" t="s">
        <v>98</v>
      </c>
    </row>
    <row r="242" spans="1:34" ht="12.75">
      <c r="A242" s="37" t="s">
        <v>60</v>
      </c>
      <c r="B242" s="36">
        <v>32562</v>
      </c>
      <c r="C242" s="38" t="s">
        <v>101</v>
      </c>
      <c r="D242" s="36">
        <v>32569</v>
      </c>
      <c r="E242" s="38" t="s">
        <v>102</v>
      </c>
      <c r="F242" s="39">
        <v>7</v>
      </c>
      <c r="G242" s="5">
        <v>89.15610730593608</v>
      </c>
      <c r="H242" s="40">
        <v>73.87328767123287</v>
      </c>
      <c r="I242" s="40">
        <v>1.8732876712328768</v>
      </c>
      <c r="J242" s="41">
        <v>168.16666666666669</v>
      </c>
      <c r="K242" s="41">
        <v>35.65</v>
      </c>
      <c r="L242" s="42">
        <v>21.199207135778</v>
      </c>
      <c r="M242" s="41">
        <v>37.375512200446636</v>
      </c>
      <c r="N242" s="39">
        <v>1332.4370099459227</v>
      </c>
      <c r="O242" s="40">
        <v>16.50530449425475</v>
      </c>
      <c r="P242" s="40">
        <v>0.14100418188094457</v>
      </c>
      <c r="Q242" s="40">
        <v>3.2010215117854046</v>
      </c>
      <c r="R242" s="40">
        <v>9.619825049959985</v>
      </c>
      <c r="S242" s="40">
        <v>0.7797115467104766</v>
      </c>
      <c r="T242" s="40">
        <v>1.715759320833325</v>
      </c>
      <c r="U242" s="43" t="e">
        <v>#N/A</v>
      </c>
      <c r="V242" s="44" t="e">
        <v>#N/A</v>
      </c>
      <c r="W242" s="40" t="e">
        <v>#N/A</v>
      </c>
      <c r="X242" s="40">
        <v>3.263622017117273</v>
      </c>
      <c r="Y242" s="45">
        <v>0.058871498480173354</v>
      </c>
      <c r="Z242" s="32" t="e">
        <v>#N/A</v>
      </c>
      <c r="AA242" s="31" t="e">
        <v>#N/A</v>
      </c>
      <c r="AB242" s="34" t="e">
        <v>#N/A</v>
      </c>
      <c r="AC242" s="46" t="e">
        <v>#N/A</v>
      </c>
      <c r="AD242" s="46" t="e">
        <v>#N/A</v>
      </c>
      <c r="AE242" s="32" t="e">
        <v>#N/A</v>
      </c>
      <c r="AF242" s="33" t="e">
        <v>#N/A</v>
      </c>
      <c r="AG242" s="35" t="e">
        <v>#N/A</v>
      </c>
      <c r="AH242" s="37" t="s">
        <v>98</v>
      </c>
    </row>
    <row r="243" spans="1:34" ht="12.75">
      <c r="A243" s="37" t="s">
        <v>60</v>
      </c>
      <c r="B243" s="36">
        <v>32569</v>
      </c>
      <c r="C243" s="38" t="s">
        <v>103</v>
      </c>
      <c r="D243" s="36">
        <v>32576</v>
      </c>
      <c r="E243" s="38" t="s">
        <v>104</v>
      </c>
      <c r="F243" s="39">
        <v>7</v>
      </c>
      <c r="G243" s="5">
        <v>89.17550799086757</v>
      </c>
      <c r="H243" s="40">
        <v>74.10609589041096</v>
      </c>
      <c r="I243" s="40">
        <v>2.106095890410959</v>
      </c>
      <c r="J243" s="41">
        <v>171.4</v>
      </c>
      <c r="K243" s="41">
        <v>137.7</v>
      </c>
      <c r="L243" s="42">
        <v>80.33838973162194</v>
      </c>
      <c r="M243" s="41">
        <v>37.948770115358755</v>
      </c>
      <c r="N243" s="39">
        <v>5225.5456448849</v>
      </c>
      <c r="O243" s="40">
        <v>11.552226634460933</v>
      </c>
      <c r="P243" s="40">
        <v>0.11631665404376405</v>
      </c>
      <c r="Q243" s="40">
        <v>2.1242512472776713</v>
      </c>
      <c r="R243" s="40">
        <v>6.526730972373528</v>
      </c>
      <c r="S243" s="40">
        <v>0.48147306153125446</v>
      </c>
      <c r="T243" s="40">
        <v>1.769986641606559</v>
      </c>
      <c r="U243" s="43" t="e">
        <v>#N/A</v>
      </c>
      <c r="V243" s="44" t="e">
        <v>#N/A</v>
      </c>
      <c r="W243" s="40" t="e">
        <v>#N/A</v>
      </c>
      <c r="X243" s="40">
        <v>0.2142007137418288</v>
      </c>
      <c r="Y243" s="45">
        <v>0.003863902414974727</v>
      </c>
      <c r="Z243" s="32" t="e">
        <v>#N/A</v>
      </c>
      <c r="AA243" s="31" t="e">
        <v>#N/A</v>
      </c>
      <c r="AB243" s="34" t="e">
        <v>#N/A</v>
      </c>
      <c r="AC243" s="46" t="e">
        <v>#N/A</v>
      </c>
      <c r="AD243" s="46" t="e">
        <v>#N/A</v>
      </c>
      <c r="AE243" s="32" t="e">
        <v>#N/A</v>
      </c>
      <c r="AF243" s="33" t="e">
        <v>#N/A</v>
      </c>
      <c r="AG243" s="35" t="e">
        <v>#N/A</v>
      </c>
      <c r="AH243" s="37" t="s">
        <v>98</v>
      </c>
    </row>
    <row r="244" spans="1:34" ht="12.75">
      <c r="A244" s="37" t="s">
        <v>60</v>
      </c>
      <c r="B244" s="36">
        <v>32576</v>
      </c>
      <c r="C244" s="38" t="s">
        <v>105</v>
      </c>
      <c r="D244" s="36">
        <v>32583</v>
      </c>
      <c r="E244" s="38" t="s">
        <v>106</v>
      </c>
      <c r="F244" s="39">
        <v>7</v>
      </c>
      <c r="G244" s="5">
        <v>89.19468702435312</v>
      </c>
      <c r="H244" s="40">
        <v>74.33624429223744</v>
      </c>
      <c r="I244" s="40">
        <v>2.336244292237443</v>
      </c>
      <c r="J244" s="41">
        <v>164.31666666666666</v>
      </c>
      <c r="K244" s="41">
        <v>55.1</v>
      </c>
      <c r="L244" s="42">
        <v>33.532812658484644</v>
      </c>
      <c r="M244" s="41">
        <v>38.51365795357639</v>
      </c>
      <c r="N244" s="39">
        <v>2122.10255324206</v>
      </c>
      <c r="O244" s="40">
        <v>18.327909064025736</v>
      </c>
      <c r="P244" s="40">
        <v>0.13610375554087856</v>
      </c>
      <c r="Q244" s="40">
        <v>2.897095487578336</v>
      </c>
      <c r="R244" s="40">
        <v>10.137989899206211</v>
      </c>
      <c r="S244" s="40">
        <v>0.345363429948133</v>
      </c>
      <c r="T244" s="40">
        <v>1.8078444786634462</v>
      </c>
      <c r="U244" s="43" t="e">
        <v>#N/A</v>
      </c>
      <c r="V244" s="44" t="e">
        <v>#N/A</v>
      </c>
      <c r="W244" s="40" t="e">
        <v>#N/A</v>
      </c>
      <c r="X244" s="40">
        <v>0.29123507015441336</v>
      </c>
      <c r="Y244" s="45">
        <v>0.005253502059994416</v>
      </c>
      <c r="Z244" s="32" t="e">
        <v>#N/A</v>
      </c>
      <c r="AA244" s="31" t="e">
        <v>#N/A</v>
      </c>
      <c r="AB244" s="34" t="e">
        <v>#N/A</v>
      </c>
      <c r="AC244" s="46" t="e">
        <v>#N/A</v>
      </c>
      <c r="AD244" s="46" t="e">
        <v>#N/A</v>
      </c>
      <c r="AE244" s="32" t="e">
        <v>#N/A</v>
      </c>
      <c r="AF244" s="33" t="e">
        <v>#N/A</v>
      </c>
      <c r="AG244" s="35" t="e">
        <v>#N/A</v>
      </c>
      <c r="AH244" s="37" t="s">
        <v>98</v>
      </c>
    </row>
    <row r="245" spans="1:34" ht="12.75">
      <c r="A245" s="37" t="s">
        <v>60</v>
      </c>
      <c r="B245" s="36">
        <v>32583</v>
      </c>
      <c r="C245" s="38" t="s">
        <v>107</v>
      </c>
      <c r="D245" s="36">
        <v>32590</v>
      </c>
      <c r="E245" s="38" t="s">
        <v>108</v>
      </c>
      <c r="F245" s="39">
        <v>7</v>
      </c>
      <c r="G245" s="5">
        <v>89.21364155251142</v>
      </c>
      <c r="H245" s="40">
        <v>74.56369863013698</v>
      </c>
      <c r="I245" s="40">
        <v>2.563698630136986</v>
      </c>
      <c r="J245" s="41">
        <v>167.56666666666666</v>
      </c>
      <c r="K245" s="41">
        <v>129.95</v>
      </c>
      <c r="L245" s="42">
        <v>77.55122339367415</v>
      </c>
      <c r="M245" s="41">
        <v>36.79350073726273</v>
      </c>
      <c r="N245" s="39">
        <v>4781.315420807292</v>
      </c>
      <c r="O245" s="40">
        <v>11.280295417562156</v>
      </c>
      <c r="P245" s="40">
        <v>0.09673426537437577</v>
      </c>
      <c r="Q245" s="40">
        <v>1.8488087894473746</v>
      </c>
      <c r="R245" s="40">
        <v>6.5155854103922985</v>
      </c>
      <c r="S245" s="40">
        <v>0.2088359416516332</v>
      </c>
      <c r="T245" s="40">
        <v>1.7312788808769493</v>
      </c>
      <c r="U245" s="43" t="e">
        <v>#N/A</v>
      </c>
      <c r="V245" s="44" t="e">
        <v>#N/A</v>
      </c>
      <c r="W245" s="40" t="e">
        <v>#N/A</v>
      </c>
      <c r="X245" s="40">
        <v>0.2272991774073096</v>
      </c>
      <c r="Y245" s="45">
        <v>0.004100181671497236</v>
      </c>
      <c r="Z245" s="32" t="e">
        <v>#N/A</v>
      </c>
      <c r="AA245" s="31" t="e">
        <v>#N/A</v>
      </c>
      <c r="AB245" s="34" t="e">
        <v>#N/A</v>
      </c>
      <c r="AC245" s="46" t="e">
        <v>#N/A</v>
      </c>
      <c r="AD245" s="46" t="e">
        <v>#N/A</v>
      </c>
      <c r="AE245" s="32" t="e">
        <v>#N/A</v>
      </c>
      <c r="AF245" s="33" t="e">
        <v>#N/A</v>
      </c>
      <c r="AG245" s="35" t="e">
        <v>#N/A</v>
      </c>
      <c r="AH245" s="37" t="s">
        <v>98</v>
      </c>
    </row>
    <row r="246" spans="1:34" ht="12.75">
      <c r="A246" s="37" t="s">
        <v>60</v>
      </c>
      <c r="B246" s="36">
        <v>32590</v>
      </c>
      <c r="C246" s="38" t="s">
        <v>109</v>
      </c>
      <c r="D246" s="36">
        <v>32597</v>
      </c>
      <c r="E246" s="38" t="s">
        <v>110</v>
      </c>
      <c r="F246" s="39">
        <v>7</v>
      </c>
      <c r="G246" s="5">
        <v>89.23282248858447</v>
      </c>
      <c r="H246" s="40">
        <v>74.7938698630137</v>
      </c>
      <c r="I246" s="40">
        <v>2.7938698630136987</v>
      </c>
      <c r="J246" s="41">
        <v>168.15</v>
      </c>
      <c r="K246" s="41">
        <v>96.35</v>
      </c>
      <c r="L246" s="42">
        <v>57.30002973535536</v>
      </c>
      <c r="M246" s="41">
        <v>36.79350073726273</v>
      </c>
      <c r="N246" s="39">
        <v>3545.053796035265</v>
      </c>
      <c r="O246" s="40">
        <v>12.45797868429215</v>
      </c>
      <c r="P246" s="40">
        <v>0.10243220034689743</v>
      </c>
      <c r="Q246" s="40">
        <v>2.0515408440226284</v>
      </c>
      <c r="R246" s="40">
        <v>7.112356089050495</v>
      </c>
      <c r="S246" s="40">
        <v>0.2613608164086189</v>
      </c>
      <c r="T246" s="40">
        <v>1.7515965916654912</v>
      </c>
      <c r="U246" s="43" t="e">
        <v>#N/A</v>
      </c>
      <c r="V246" s="44" t="e">
        <v>#N/A</v>
      </c>
      <c r="W246" s="40" t="e">
        <v>#N/A</v>
      </c>
      <c r="X246" s="40">
        <v>0.1969805221916163</v>
      </c>
      <c r="Y246" s="45">
        <v>0.0035532725456579087</v>
      </c>
      <c r="Z246" s="32" t="e">
        <v>#N/A</v>
      </c>
      <c r="AA246" s="31" t="e">
        <v>#N/A</v>
      </c>
      <c r="AB246" s="34" t="e">
        <v>#N/A</v>
      </c>
      <c r="AC246" s="46" t="e">
        <v>#N/A</v>
      </c>
      <c r="AD246" s="46" t="e">
        <v>#N/A</v>
      </c>
      <c r="AE246" s="32" t="e">
        <v>#N/A</v>
      </c>
      <c r="AF246" s="33" t="e">
        <v>#N/A</v>
      </c>
      <c r="AG246" s="35" t="e">
        <v>#N/A</v>
      </c>
      <c r="AH246" s="37" t="s">
        <v>98</v>
      </c>
    </row>
    <row r="247" spans="1:34" ht="12.75">
      <c r="A247" s="37" t="s">
        <v>60</v>
      </c>
      <c r="B247" s="36">
        <v>32597</v>
      </c>
      <c r="C247" s="38" t="s">
        <v>103</v>
      </c>
      <c r="D247" s="36">
        <v>32604</v>
      </c>
      <c r="E247" s="38" t="s">
        <v>111</v>
      </c>
      <c r="F247" s="39">
        <v>7</v>
      </c>
      <c r="G247" s="5">
        <v>89.25201579147641</v>
      </c>
      <c r="H247" s="40">
        <v>75.02418949771689</v>
      </c>
      <c r="I247" s="40">
        <v>3.024189497716895</v>
      </c>
      <c r="J247" s="41">
        <v>167.81666666666666</v>
      </c>
      <c r="K247" s="41">
        <v>143.25</v>
      </c>
      <c r="L247" s="42">
        <v>85.36100903764029</v>
      </c>
      <c r="M247" s="41">
        <v>36.79350073726273</v>
      </c>
      <c r="N247" s="39">
        <v>5270.668980612886</v>
      </c>
      <c r="O247" s="40">
        <v>14.364128345751167</v>
      </c>
      <c r="P247" s="40">
        <v>0.10519184562872398</v>
      </c>
      <c r="Q247" s="40">
        <v>2.4356552600472448</v>
      </c>
      <c r="R247" s="40">
        <v>8.255513783839753</v>
      </c>
      <c r="S247" s="40">
        <v>0.35774244065477917</v>
      </c>
      <c r="T247" s="40">
        <v>1.7399435967109746</v>
      </c>
      <c r="U247" s="43" t="e">
        <v>#N/A</v>
      </c>
      <c r="V247" s="44" t="e">
        <v>#N/A</v>
      </c>
      <c r="W247" s="40" t="e">
        <v>#N/A</v>
      </c>
      <c r="X247" s="40">
        <v>0.059988258867441205</v>
      </c>
      <c r="Y247" s="45">
        <v>0.0010821102052321117</v>
      </c>
      <c r="Z247" s="32" t="e">
        <v>#N/A</v>
      </c>
      <c r="AA247" s="31" t="e">
        <v>#N/A</v>
      </c>
      <c r="AB247" s="34" t="e">
        <v>#N/A</v>
      </c>
      <c r="AC247" s="46" t="e">
        <v>#N/A</v>
      </c>
      <c r="AD247" s="46" t="e">
        <v>#N/A</v>
      </c>
      <c r="AE247" s="32" t="e">
        <v>#N/A</v>
      </c>
      <c r="AF247" s="33" t="e">
        <v>#N/A</v>
      </c>
      <c r="AG247" s="35" t="e">
        <v>#N/A</v>
      </c>
      <c r="AH247" s="37" t="s">
        <v>98</v>
      </c>
    </row>
    <row r="248" spans="1:34" ht="12.75">
      <c r="A248" s="37" t="s">
        <v>60</v>
      </c>
      <c r="B248" s="36">
        <v>32604</v>
      </c>
      <c r="C248" s="38" t="s">
        <v>112</v>
      </c>
      <c r="D248" s="36">
        <v>32611</v>
      </c>
      <c r="E248" s="38" t="s">
        <v>113</v>
      </c>
      <c r="F248" s="39">
        <v>7</v>
      </c>
      <c r="G248" s="5">
        <v>89.27116438356164</v>
      </c>
      <c r="H248" s="40">
        <v>75.25397260273972</v>
      </c>
      <c r="I248" s="40">
        <v>3.253972602739726</v>
      </c>
      <c r="J248" s="41">
        <v>167.5</v>
      </c>
      <c r="K248" s="41">
        <v>160.4</v>
      </c>
      <c r="L248" s="42">
        <v>95.76119402985073</v>
      </c>
      <c r="M248" s="41">
        <v>36.788917123719</v>
      </c>
      <c r="N248" s="39">
        <v>5900.942306644527</v>
      </c>
      <c r="O248" s="40">
        <v>11.726878196492827</v>
      </c>
      <c r="P248" s="40">
        <v>0.07678618076699814</v>
      </c>
      <c r="Q248" s="40">
        <v>2.0431835795961226</v>
      </c>
      <c r="R248" s="40">
        <v>6.575591423873882</v>
      </c>
      <c r="S248" s="40">
        <v>0.3881072182070667</v>
      </c>
      <c r="T248" s="40">
        <v>1.7833952021283226</v>
      </c>
      <c r="U248" s="43" t="e">
        <v>#N/A</v>
      </c>
      <c r="V248" s="44" t="e">
        <v>#N/A</v>
      </c>
      <c r="W248" s="40" t="e">
        <v>#N/A</v>
      </c>
      <c r="X248" s="40">
        <v>0.05358097720385743</v>
      </c>
      <c r="Y248" s="45">
        <v>0.0009665311734872229</v>
      </c>
      <c r="Z248" s="32" t="e">
        <v>#N/A</v>
      </c>
      <c r="AA248" s="31" t="e">
        <v>#N/A</v>
      </c>
      <c r="AB248" s="34" t="e">
        <v>#N/A</v>
      </c>
      <c r="AC248" s="46" t="e">
        <v>#N/A</v>
      </c>
      <c r="AD248" s="46" t="e">
        <v>#N/A</v>
      </c>
      <c r="AE248" s="32" t="e">
        <v>#N/A</v>
      </c>
      <c r="AF248" s="33" t="e">
        <v>#N/A</v>
      </c>
      <c r="AG248" s="35" t="e">
        <v>#N/A</v>
      </c>
      <c r="AH248" s="37" t="s">
        <v>98</v>
      </c>
    </row>
    <row r="249" spans="1:34" ht="12.75">
      <c r="A249" s="37" t="s">
        <v>60</v>
      </c>
      <c r="B249" s="36">
        <v>32611</v>
      </c>
      <c r="C249" s="38" t="s">
        <v>114</v>
      </c>
      <c r="D249" s="36">
        <v>32618</v>
      </c>
      <c r="E249" s="38" t="s">
        <v>115</v>
      </c>
      <c r="F249" s="39">
        <v>7</v>
      </c>
      <c r="G249" s="5">
        <v>89.29032724505328</v>
      </c>
      <c r="H249" s="40">
        <v>75.48392694063926</v>
      </c>
      <c r="I249" s="40">
        <v>3.4839269406392694</v>
      </c>
      <c r="J249" s="41">
        <v>167.86666666666667</v>
      </c>
      <c r="K249" s="41">
        <v>88.5</v>
      </c>
      <c r="L249" s="42">
        <v>52.720413026211276</v>
      </c>
      <c r="M249" s="41">
        <v>36.20232204699136</v>
      </c>
      <c r="N249" s="39">
        <v>3203.9055011587357</v>
      </c>
      <c r="O249" s="40">
        <v>13.316680320454033</v>
      </c>
      <c r="P249" s="40">
        <v>0.10217845937660554</v>
      </c>
      <c r="Q249" s="40">
        <v>2.3522656620853626</v>
      </c>
      <c r="R249" s="40">
        <v>7.729306190712282</v>
      </c>
      <c r="S249" s="40">
        <v>0.40679929388308145</v>
      </c>
      <c r="T249" s="40">
        <v>1.7228817169199058</v>
      </c>
      <c r="U249" s="43" t="e">
        <v>#N/A</v>
      </c>
      <c r="V249" s="44" t="e">
        <v>#N/A</v>
      </c>
      <c r="W249" s="40" t="e">
        <v>#N/A</v>
      </c>
      <c r="X249" s="40">
        <v>0.10851612488081751</v>
      </c>
      <c r="Y249" s="45">
        <v>0.001957489821887603</v>
      </c>
      <c r="Z249" s="32" t="e">
        <v>#N/A</v>
      </c>
      <c r="AA249" s="31" t="e">
        <v>#N/A</v>
      </c>
      <c r="AB249" s="34" t="e">
        <v>#N/A</v>
      </c>
      <c r="AC249" s="46" t="e">
        <v>#N/A</v>
      </c>
      <c r="AD249" s="46" t="e">
        <v>#N/A</v>
      </c>
      <c r="AE249" s="32" t="e">
        <v>#N/A</v>
      </c>
      <c r="AF249" s="33" t="e">
        <v>#N/A</v>
      </c>
      <c r="AG249" s="35" t="e">
        <v>#N/A</v>
      </c>
      <c r="AH249" s="37" t="s">
        <v>98</v>
      </c>
    </row>
    <row r="250" spans="1:34" ht="12.75">
      <c r="A250" s="37" t="s">
        <v>60</v>
      </c>
      <c r="B250" s="36">
        <v>32618</v>
      </c>
      <c r="C250" s="38" t="s">
        <v>116</v>
      </c>
      <c r="D250" s="36">
        <v>32625</v>
      </c>
      <c r="E250" s="38" t="s">
        <v>107</v>
      </c>
      <c r="F250" s="39">
        <v>7</v>
      </c>
      <c r="G250" s="5">
        <v>89.30953671993912</v>
      </c>
      <c r="H250" s="40">
        <v>75.71444063926941</v>
      </c>
      <c r="I250" s="40">
        <v>3.7144406392694065</v>
      </c>
      <c r="J250" s="41">
        <v>168.35</v>
      </c>
      <c r="K250" s="41">
        <v>71.2</v>
      </c>
      <c r="L250" s="42">
        <v>42.29284229284233</v>
      </c>
      <c r="M250" s="41">
        <v>36.79350073726273</v>
      </c>
      <c r="N250" s="39">
        <v>2619.6972524931084</v>
      </c>
      <c r="O250" s="40">
        <v>11.504784373157428</v>
      </c>
      <c r="P250" s="40">
        <v>0.06467105413651184</v>
      </c>
      <c r="Q250" s="40">
        <v>1.7016218698313967</v>
      </c>
      <c r="R250" s="40">
        <v>6.716173804933734</v>
      </c>
      <c r="S250" s="40">
        <v>0.011160923129575959</v>
      </c>
      <c r="T250" s="40">
        <v>1.712996820407768</v>
      </c>
      <c r="U250" s="43" t="e">
        <v>#N/A</v>
      </c>
      <c r="V250" s="44" t="e">
        <v>#N/A</v>
      </c>
      <c r="W250" s="40" t="e">
        <v>#N/A</v>
      </c>
      <c r="X250" s="40">
        <v>0.32814747641270336</v>
      </c>
      <c r="Y250" s="45">
        <v>0.005919353882765832</v>
      </c>
      <c r="Z250" s="32" t="e">
        <v>#N/A</v>
      </c>
      <c r="AA250" s="31" t="e">
        <v>#N/A</v>
      </c>
      <c r="AB250" s="34" t="e">
        <v>#N/A</v>
      </c>
      <c r="AC250" s="46" t="e">
        <v>#N/A</v>
      </c>
      <c r="AD250" s="46" t="e">
        <v>#N/A</v>
      </c>
      <c r="AE250" s="32" t="e">
        <v>#N/A</v>
      </c>
      <c r="AF250" s="33" t="e">
        <v>#N/A</v>
      </c>
      <c r="AG250" s="35" t="e">
        <v>#N/A</v>
      </c>
      <c r="AH250" s="37" t="s">
        <v>98</v>
      </c>
    </row>
    <row r="251" spans="1:34" ht="12.75">
      <c r="A251" s="37" t="s">
        <v>60</v>
      </c>
      <c r="B251" s="36">
        <v>32625</v>
      </c>
      <c r="C251" s="38" t="s">
        <v>117</v>
      </c>
      <c r="D251" s="36">
        <v>32632</v>
      </c>
      <c r="E251" s="38" t="s">
        <v>118</v>
      </c>
      <c r="F251" s="39">
        <v>7</v>
      </c>
      <c r="G251" s="5">
        <v>89.32870719178082</v>
      </c>
      <c r="H251" s="40">
        <v>75.94448630136986</v>
      </c>
      <c r="I251" s="40">
        <v>3.9444863013698632</v>
      </c>
      <c r="J251" s="41">
        <v>167.41666666666669</v>
      </c>
      <c r="K251" s="41">
        <v>44.59999999999991</v>
      </c>
      <c r="L251" s="42">
        <v>26.640119462419058</v>
      </c>
      <c r="M251" s="41">
        <v>37.375512200446636</v>
      </c>
      <c r="N251" s="39">
        <v>1666.9478441399165</v>
      </c>
      <c r="O251" s="40">
        <v>17.503771484829947</v>
      </c>
      <c r="P251" s="40">
        <v>0.020620922966470636</v>
      </c>
      <c r="Q251" s="40">
        <v>2.636837651423541</v>
      </c>
      <c r="R251" s="40">
        <v>9.614761974979974</v>
      </c>
      <c r="S251" s="40">
        <v>0.216802062321082</v>
      </c>
      <c r="T251" s="40">
        <v>1.8205101208307766</v>
      </c>
      <c r="U251" s="43" t="e">
        <v>#N/A</v>
      </c>
      <c r="V251" s="44" t="e">
        <v>#N/A</v>
      </c>
      <c r="W251" s="40" t="e">
        <v>#N/A</v>
      </c>
      <c r="X251" s="40">
        <v>0.03100300730993419</v>
      </c>
      <c r="Y251" s="45">
        <v>0.0005592539479617098</v>
      </c>
      <c r="Z251" s="32" t="e">
        <v>#N/A</v>
      </c>
      <c r="AA251" s="31" t="e">
        <v>#N/A</v>
      </c>
      <c r="AB251" s="34" t="e">
        <v>#N/A</v>
      </c>
      <c r="AC251" s="46" t="e">
        <v>#N/A</v>
      </c>
      <c r="AD251" s="46" t="e">
        <v>#N/A</v>
      </c>
      <c r="AE251" s="32" t="e">
        <v>#N/A</v>
      </c>
      <c r="AF251" s="33" t="e">
        <v>#N/A</v>
      </c>
      <c r="AG251" s="35" t="e">
        <v>#N/A</v>
      </c>
      <c r="AH251" s="37" t="s">
        <v>98</v>
      </c>
    </row>
    <row r="252" spans="1:34" ht="12.75">
      <c r="A252" s="37" t="s">
        <v>60</v>
      </c>
      <c r="B252" s="36">
        <v>32632</v>
      </c>
      <c r="C252" s="38" t="s">
        <v>114</v>
      </c>
      <c r="D252" s="36">
        <v>32639</v>
      </c>
      <c r="E252" s="38" t="s">
        <v>119</v>
      </c>
      <c r="F252" s="39">
        <v>7</v>
      </c>
      <c r="G252" s="5">
        <v>89.34781868340944</v>
      </c>
      <c r="H252" s="40">
        <v>76.17382420091324</v>
      </c>
      <c r="I252" s="40">
        <v>4.173824200913242</v>
      </c>
      <c r="J252" s="41">
        <v>167.11666666666667</v>
      </c>
      <c r="K252" s="41">
        <v>133.2</v>
      </c>
      <c r="L252" s="42">
        <v>79.7047970479705</v>
      </c>
      <c r="M252" s="41">
        <v>37.375512200446636</v>
      </c>
      <c r="N252" s="39">
        <v>4978.418225099494</v>
      </c>
      <c r="O252" s="40">
        <v>13.679356001480643</v>
      </c>
      <c r="P252" s="40">
        <v>0.04740290045023493</v>
      </c>
      <c r="Q252" s="40">
        <v>2.0376034491003225</v>
      </c>
      <c r="R252" s="40">
        <v>7.673460480914041</v>
      </c>
      <c r="S252" s="40">
        <v>0.10619344605425847</v>
      </c>
      <c r="T252" s="40">
        <v>1.7826841013262371</v>
      </c>
      <c r="U252" s="43" t="e">
        <v>#N/A</v>
      </c>
      <c r="V252" s="44" t="e">
        <v>#N/A</v>
      </c>
      <c r="W252" s="40" t="e">
        <v>#N/A</v>
      </c>
      <c r="X252" s="40">
        <v>0.15968891991625267</v>
      </c>
      <c r="Y252" s="45">
        <v>0.002880580519693307</v>
      </c>
      <c r="Z252" s="32" t="e">
        <v>#N/A</v>
      </c>
      <c r="AA252" s="31" t="e">
        <v>#N/A</v>
      </c>
      <c r="AB252" s="34" t="e">
        <v>#N/A</v>
      </c>
      <c r="AC252" s="46" t="e">
        <v>#N/A</v>
      </c>
      <c r="AD252" s="46" t="e">
        <v>#N/A</v>
      </c>
      <c r="AE252" s="32" t="e">
        <v>#N/A</v>
      </c>
      <c r="AF252" s="33" t="e">
        <v>#N/A</v>
      </c>
      <c r="AG252" s="35" t="e">
        <v>#N/A</v>
      </c>
      <c r="AH252" s="37" t="s">
        <v>98</v>
      </c>
    </row>
    <row r="253" spans="1:34" ht="12.75">
      <c r="A253" s="37" t="s">
        <v>60</v>
      </c>
      <c r="B253" s="36">
        <v>32639</v>
      </c>
      <c r="C253" s="38" t="s">
        <v>120</v>
      </c>
      <c r="D253" s="36">
        <v>32646</v>
      </c>
      <c r="E253" s="38" t="s">
        <v>121</v>
      </c>
      <c r="F253" s="39">
        <v>7</v>
      </c>
      <c r="G253" s="5">
        <v>89.36696537290716</v>
      </c>
      <c r="H253" s="40">
        <v>76.40358447488585</v>
      </c>
      <c r="I253" s="40">
        <v>4.403584474885845</v>
      </c>
      <c r="J253" s="41">
        <v>168.1</v>
      </c>
      <c r="K253" s="41">
        <v>61.05</v>
      </c>
      <c r="L253" s="42">
        <v>36.3176680547293</v>
      </c>
      <c r="M253" s="41">
        <v>36.788917123719</v>
      </c>
      <c r="N253" s="39">
        <v>2245.9633904030434</v>
      </c>
      <c r="O253" s="40">
        <v>16.16795939363166</v>
      </c>
      <c r="P253" s="40">
        <v>0.1461936891364039</v>
      </c>
      <c r="Q253" s="40">
        <v>2.580672954540612</v>
      </c>
      <c r="R253" s="40">
        <v>9.0821249663209</v>
      </c>
      <c r="S253" s="40">
        <v>0.29470210051764206</v>
      </c>
      <c r="T253" s="40">
        <v>1.7801956539451997</v>
      </c>
      <c r="U253" s="43" t="e">
        <v>#N/A</v>
      </c>
      <c r="V253" s="44" t="e">
        <v>#N/A</v>
      </c>
      <c r="W253" s="40" t="e">
        <v>#N/A</v>
      </c>
      <c r="X253" s="40">
        <v>0.36835218113900364</v>
      </c>
      <c r="Y253" s="45">
        <v>0.006644594489912144</v>
      </c>
      <c r="Z253" s="32" t="e">
        <v>#N/A</v>
      </c>
      <c r="AA253" s="31" t="e">
        <v>#N/A</v>
      </c>
      <c r="AB253" s="34" t="e">
        <v>#N/A</v>
      </c>
      <c r="AC253" s="46" t="e">
        <v>#N/A</v>
      </c>
      <c r="AD253" s="46" t="e">
        <v>#N/A</v>
      </c>
      <c r="AE253" s="32" t="e">
        <v>#N/A</v>
      </c>
      <c r="AF253" s="33" t="e">
        <v>#N/A</v>
      </c>
      <c r="AG253" s="35" t="e">
        <v>#N/A</v>
      </c>
      <c r="AH253" s="37" t="s">
        <v>98</v>
      </c>
    </row>
    <row r="254" spans="1:34" ht="12.75">
      <c r="A254" s="37" t="s">
        <v>60</v>
      </c>
      <c r="B254" s="36">
        <v>32646</v>
      </c>
      <c r="C254" s="38" t="s">
        <v>122</v>
      </c>
      <c r="D254" s="36">
        <v>32653</v>
      </c>
      <c r="E254" s="38" t="s">
        <v>110</v>
      </c>
      <c r="F254" s="39">
        <v>7</v>
      </c>
      <c r="G254" s="5">
        <v>89.38620814307458</v>
      </c>
      <c r="H254" s="40">
        <v>76.63449771689497</v>
      </c>
      <c r="I254" s="40">
        <v>4.634497716894977</v>
      </c>
      <c r="J254" s="41">
        <v>168.83333333333331</v>
      </c>
      <c r="K254" s="41">
        <v>44.45</v>
      </c>
      <c r="L254" s="42">
        <v>26.327739387956594</v>
      </c>
      <c r="M254" s="41">
        <v>37.375512200446636</v>
      </c>
      <c r="N254" s="39">
        <v>1661.3415173098547</v>
      </c>
      <c r="O254" s="40">
        <v>12.346128141767341</v>
      </c>
      <c r="P254" s="40">
        <v>0.04349355462528719</v>
      </c>
      <c r="Q254" s="40">
        <v>2.0277045448728144</v>
      </c>
      <c r="R254" s="40">
        <v>7.252623928394598</v>
      </c>
      <c r="S254" s="40">
        <v>0.2022191020958941</v>
      </c>
      <c r="T254" s="40">
        <v>1.7022981287408643</v>
      </c>
      <c r="U254" s="43" t="e">
        <v>#N/A</v>
      </c>
      <c r="V254" s="44" t="e">
        <v>#N/A</v>
      </c>
      <c r="W254" s="40" t="e">
        <v>#N/A</v>
      </c>
      <c r="X254" s="40">
        <v>0.2282756809397528</v>
      </c>
      <c r="Y254" s="45">
        <v>0.004117796525767919</v>
      </c>
      <c r="Z254" s="32" t="e">
        <v>#N/A</v>
      </c>
      <c r="AA254" s="31" t="e">
        <v>#N/A</v>
      </c>
      <c r="AB254" s="34" t="e">
        <v>#N/A</v>
      </c>
      <c r="AC254" s="46" t="e">
        <v>#N/A</v>
      </c>
      <c r="AD254" s="46" t="e">
        <v>#N/A</v>
      </c>
      <c r="AE254" s="32" t="e">
        <v>#N/A</v>
      </c>
      <c r="AF254" s="33" t="e">
        <v>#N/A</v>
      </c>
      <c r="AG254" s="35" t="e">
        <v>#N/A</v>
      </c>
      <c r="AH254" s="37" t="s">
        <v>98</v>
      </c>
    </row>
    <row r="255" spans="1:34" ht="12.75">
      <c r="A255" s="37" t="s">
        <v>60</v>
      </c>
      <c r="B255" s="36">
        <v>32653</v>
      </c>
      <c r="C255" s="38" t="s">
        <v>107</v>
      </c>
      <c r="D255" s="36">
        <v>32660</v>
      </c>
      <c r="E255" s="38" t="s">
        <v>123</v>
      </c>
      <c r="F255" s="39">
        <v>7</v>
      </c>
      <c r="G255" s="5">
        <v>89.40547279299848</v>
      </c>
      <c r="H255" s="40">
        <v>76.86567351598174</v>
      </c>
      <c r="I255" s="40">
        <v>4.865673515981735</v>
      </c>
      <c r="J255" s="41">
        <v>168.45</v>
      </c>
      <c r="K255" s="41">
        <v>25.85</v>
      </c>
      <c r="L255" s="42">
        <v>15.345799940635215</v>
      </c>
      <c r="M255" s="41">
        <v>43.27262126061017</v>
      </c>
      <c r="N255" s="39">
        <v>1118.597259586774</v>
      </c>
      <c r="O255" s="40">
        <v>14.539969300338791</v>
      </c>
      <c r="P255" s="40">
        <v>0.02393225029043132</v>
      </c>
      <c r="Q255" s="40">
        <v>2.1347441760201282</v>
      </c>
      <c r="R255" s="40">
        <v>8.134575540445363</v>
      </c>
      <c r="S255" s="40">
        <v>0.08727151249003053</v>
      </c>
      <c r="T255" s="40">
        <v>1.7874281488991788</v>
      </c>
      <c r="U255" s="43" t="e">
        <v>#N/A</v>
      </c>
      <c r="V255" s="44" t="e">
        <v>#N/A</v>
      </c>
      <c r="W255" s="40" t="e">
        <v>#N/A</v>
      </c>
      <c r="X255" s="40">
        <v>1.352018646745649</v>
      </c>
      <c r="Y255" s="45">
        <v>0.024388658763050734</v>
      </c>
      <c r="Z255" s="32" t="e">
        <v>#N/A</v>
      </c>
      <c r="AA255" s="31" t="e">
        <v>#N/A</v>
      </c>
      <c r="AB255" s="34" t="e">
        <v>#N/A</v>
      </c>
      <c r="AC255" s="46" t="e">
        <v>#N/A</v>
      </c>
      <c r="AD255" s="46" t="e">
        <v>#N/A</v>
      </c>
      <c r="AE255" s="32" t="e">
        <v>#N/A</v>
      </c>
      <c r="AF255" s="33" t="e">
        <v>#N/A</v>
      </c>
      <c r="AG255" s="35" t="e">
        <v>#N/A</v>
      </c>
      <c r="AH255" s="37" t="s">
        <v>98</v>
      </c>
    </row>
    <row r="256" spans="1:34" ht="12.75">
      <c r="A256" s="37" t="s">
        <v>60</v>
      </c>
      <c r="B256" s="36">
        <v>32660</v>
      </c>
      <c r="C256" s="38" t="s">
        <v>124</v>
      </c>
      <c r="D256" s="36">
        <v>32667</v>
      </c>
      <c r="E256" s="38" t="s">
        <v>102</v>
      </c>
      <c r="F256" s="39">
        <v>7</v>
      </c>
      <c r="G256" s="5">
        <v>89.42465087519025</v>
      </c>
      <c r="H256" s="40">
        <v>77.0958105022831</v>
      </c>
      <c r="I256" s="40">
        <v>5.095810502283105</v>
      </c>
      <c r="J256" s="41">
        <v>167.28333333333336</v>
      </c>
      <c r="K256" s="41">
        <v>14.449999999999932</v>
      </c>
      <c r="L256" s="42">
        <v>8.638039254757356</v>
      </c>
      <c r="M256" s="41">
        <v>37.662141157902695</v>
      </c>
      <c r="N256" s="39">
        <v>544.2179397316913</v>
      </c>
      <c r="O256" s="44" t="e">
        <v>#N/A</v>
      </c>
      <c r="P256" s="44" t="e">
        <v>#N/A</v>
      </c>
      <c r="Q256" s="44" t="e">
        <v>#N/A</v>
      </c>
      <c r="R256" s="44" t="e">
        <v>#N/A</v>
      </c>
      <c r="S256" s="44" t="e">
        <v>#N/A</v>
      </c>
      <c r="T256" s="44" t="e">
        <v>#N/A</v>
      </c>
      <c r="U256" s="43" t="e">
        <v>#N/A</v>
      </c>
      <c r="V256" s="44" t="e">
        <v>#N/A</v>
      </c>
      <c r="W256" s="40" t="e">
        <v>#N/A</v>
      </c>
      <c r="X256" s="44" t="e">
        <v>#N/A</v>
      </c>
      <c r="Y256" s="45" t="e">
        <v>#N/A</v>
      </c>
      <c r="Z256" s="32" t="e">
        <v>#N/A</v>
      </c>
      <c r="AA256" s="31" t="e">
        <v>#N/A</v>
      </c>
      <c r="AB256" s="34" t="e">
        <v>#N/A</v>
      </c>
      <c r="AC256" s="46" t="e">
        <v>#N/A</v>
      </c>
      <c r="AD256" s="46" t="e">
        <v>#N/A</v>
      </c>
      <c r="AE256" s="32" t="e">
        <v>#N/A</v>
      </c>
      <c r="AF256" s="33" t="e">
        <v>#N/A</v>
      </c>
      <c r="AG256" s="35" t="e">
        <v>#N/A</v>
      </c>
      <c r="AH256" s="37" t="s">
        <v>125</v>
      </c>
    </row>
    <row r="257" spans="1:34" ht="12.75">
      <c r="A257" s="37" t="s">
        <v>60</v>
      </c>
      <c r="B257" s="36">
        <v>32667</v>
      </c>
      <c r="C257" s="38" t="s">
        <v>103</v>
      </c>
      <c r="D257" s="36">
        <v>32674</v>
      </c>
      <c r="E257" s="38" t="s">
        <v>106</v>
      </c>
      <c r="F257" s="39">
        <v>7</v>
      </c>
      <c r="G257" s="5">
        <v>89.4437994672755</v>
      </c>
      <c r="H257" s="40">
        <v>77.32559360730593</v>
      </c>
      <c r="I257" s="40">
        <v>5.325593607305936</v>
      </c>
      <c r="J257" s="41">
        <v>167.86666666666665</v>
      </c>
      <c r="K257" s="41">
        <v>78.1</v>
      </c>
      <c r="L257" s="42">
        <v>46.525019857029406</v>
      </c>
      <c r="M257" s="41">
        <v>37.371135426310744</v>
      </c>
      <c r="N257" s="39">
        <v>2918.68567679487</v>
      </c>
      <c r="O257" s="40">
        <v>14.490230838750204</v>
      </c>
      <c r="P257" s="40">
        <v>0.07315065164950019</v>
      </c>
      <c r="Q257" s="40">
        <v>2.2235946359659424</v>
      </c>
      <c r="R257" s="40">
        <v>8.222434220374614</v>
      </c>
      <c r="S257" s="40">
        <v>0.15400794269765217</v>
      </c>
      <c r="T257" s="40">
        <v>1.7622799344316347</v>
      </c>
      <c r="U257" s="43" t="e">
        <v>#N/A</v>
      </c>
      <c r="V257" s="44" t="e">
        <v>#N/A</v>
      </c>
      <c r="W257" s="40" t="e">
        <v>#N/A</v>
      </c>
      <c r="X257" s="40">
        <v>0.15163839261196996</v>
      </c>
      <c r="Y257" s="45">
        <v>0.002735359472809542</v>
      </c>
      <c r="Z257" s="32" t="e">
        <v>#N/A</v>
      </c>
      <c r="AA257" s="31" t="e">
        <v>#N/A</v>
      </c>
      <c r="AB257" s="34" t="e">
        <v>#N/A</v>
      </c>
      <c r="AC257" s="46" t="e">
        <v>#N/A</v>
      </c>
      <c r="AD257" s="46" t="e">
        <v>#N/A</v>
      </c>
      <c r="AE257" s="32" t="e">
        <v>#N/A</v>
      </c>
      <c r="AF257" s="33" t="e">
        <v>#N/A</v>
      </c>
      <c r="AG257" s="35" t="e">
        <v>#N/A</v>
      </c>
      <c r="AH257" s="37" t="s">
        <v>98</v>
      </c>
    </row>
    <row r="258" spans="1:34" ht="12.75">
      <c r="A258" s="37" t="s">
        <v>60</v>
      </c>
      <c r="B258" s="36">
        <v>32674</v>
      </c>
      <c r="C258" s="38" t="s">
        <v>126</v>
      </c>
      <c r="D258" s="36">
        <v>32681</v>
      </c>
      <c r="E258" s="38" t="s">
        <v>127</v>
      </c>
      <c r="F258" s="39">
        <v>7</v>
      </c>
      <c r="G258" s="5">
        <v>89.46298896499239</v>
      </c>
      <c r="H258" s="40">
        <v>77.55586757990868</v>
      </c>
      <c r="I258" s="40">
        <v>5.555867579908676</v>
      </c>
      <c r="J258" s="41">
        <v>168.2</v>
      </c>
      <c r="K258" s="41">
        <v>106.2</v>
      </c>
      <c r="L258" s="42">
        <v>63.13912009512488</v>
      </c>
      <c r="M258" s="41">
        <v>37.375512200446636</v>
      </c>
      <c r="N258" s="39">
        <v>3969.2793956874343</v>
      </c>
      <c r="O258" s="40">
        <v>16.988628967068195</v>
      </c>
      <c r="P258" s="40">
        <v>0.052638581026795056</v>
      </c>
      <c r="Q258" s="40">
        <v>2.5521709831934034</v>
      </c>
      <c r="R258" s="40">
        <v>9.361949912697177</v>
      </c>
      <c r="S258" s="40">
        <v>0.19576819016752403</v>
      </c>
      <c r="T258" s="40">
        <v>1.8146464278800838</v>
      </c>
      <c r="U258" s="43" t="e">
        <v>#N/A</v>
      </c>
      <c r="V258" s="44" t="e">
        <v>#N/A</v>
      </c>
      <c r="W258" s="40" t="e">
        <v>#N/A</v>
      </c>
      <c r="X258" s="40">
        <v>0.2656091679007796</v>
      </c>
      <c r="Y258" s="45">
        <v>0.004791244097011792</v>
      </c>
      <c r="Z258" s="32" t="e">
        <v>#N/A</v>
      </c>
      <c r="AA258" s="31" t="e">
        <v>#N/A</v>
      </c>
      <c r="AB258" s="34" t="e">
        <v>#N/A</v>
      </c>
      <c r="AC258" s="46" t="e">
        <v>#N/A</v>
      </c>
      <c r="AD258" s="46" t="e">
        <v>#N/A</v>
      </c>
      <c r="AE258" s="32" t="e">
        <v>#N/A</v>
      </c>
      <c r="AF258" s="33" t="e">
        <v>#N/A</v>
      </c>
      <c r="AG258" s="35" t="e">
        <v>#N/A</v>
      </c>
      <c r="AH258" s="37" t="s">
        <v>98</v>
      </c>
    </row>
    <row r="259" spans="1:34" ht="12.75">
      <c r="A259" s="37" t="s">
        <v>60</v>
      </c>
      <c r="B259" s="36">
        <v>32681</v>
      </c>
      <c r="C259" s="38" t="s">
        <v>128</v>
      </c>
      <c r="D259" s="36">
        <v>32688</v>
      </c>
      <c r="E259" s="38" t="s">
        <v>129</v>
      </c>
      <c r="F259" s="39">
        <v>7</v>
      </c>
      <c r="G259" s="5">
        <v>89.48216229071537</v>
      </c>
      <c r="H259" s="40">
        <v>77.78594748858447</v>
      </c>
      <c r="I259" s="40">
        <v>5.785947488584475</v>
      </c>
      <c r="J259" s="41">
        <v>167.48333333333335</v>
      </c>
      <c r="K259" s="41">
        <v>88.5</v>
      </c>
      <c r="L259" s="42">
        <v>52.841078714299925</v>
      </c>
      <c r="M259" s="41">
        <v>36.793500737262725</v>
      </c>
      <c r="N259" s="39">
        <v>3256.2248152477514</v>
      </c>
      <c r="O259" s="40">
        <v>14.854914132369565</v>
      </c>
      <c r="P259" s="40">
        <v>0.030345402744508844</v>
      </c>
      <c r="Q259" s="40">
        <v>2.187514198120665</v>
      </c>
      <c r="R259" s="40">
        <v>8.364040425931439</v>
      </c>
      <c r="S259" s="40">
        <v>0.08228522291372199</v>
      </c>
      <c r="T259" s="40">
        <v>1.7760452336306454</v>
      </c>
      <c r="U259" s="43" t="e">
        <v>#N/A</v>
      </c>
      <c r="V259" s="44" t="e">
        <v>#N/A</v>
      </c>
      <c r="W259" s="40" t="e">
        <v>#N/A</v>
      </c>
      <c r="X259" s="40">
        <v>0.1164673472057347</v>
      </c>
      <c r="Y259" s="45">
        <v>0.002100919536040086</v>
      </c>
      <c r="Z259" s="32" t="e">
        <v>#N/A</v>
      </c>
      <c r="AA259" s="31" t="e">
        <v>#N/A</v>
      </c>
      <c r="AB259" s="34" t="e">
        <v>#N/A</v>
      </c>
      <c r="AC259" s="46" t="e">
        <v>#N/A</v>
      </c>
      <c r="AD259" s="46" t="e">
        <v>#N/A</v>
      </c>
      <c r="AE259" s="32" t="e">
        <v>#N/A</v>
      </c>
      <c r="AF259" s="33" t="e">
        <v>#N/A</v>
      </c>
      <c r="AG259" s="35" t="e">
        <v>#N/A</v>
      </c>
      <c r="AH259" s="37" t="s">
        <v>98</v>
      </c>
    </row>
    <row r="260" spans="1:34" ht="12.75">
      <c r="A260" s="37" t="s">
        <v>60</v>
      </c>
      <c r="B260" s="36">
        <v>32688</v>
      </c>
      <c r="C260" s="38" t="s">
        <v>111</v>
      </c>
      <c r="D260" s="36">
        <v>32695</v>
      </c>
      <c r="E260" s="38" t="s">
        <v>130</v>
      </c>
      <c r="F260" s="39">
        <v>7</v>
      </c>
      <c r="G260" s="5">
        <v>89.50138413242009</v>
      </c>
      <c r="H260" s="40">
        <v>78.0166095890411</v>
      </c>
      <c r="I260" s="40">
        <v>6.016609589041096</v>
      </c>
      <c r="J260" s="41">
        <v>169.11666666666667</v>
      </c>
      <c r="K260" s="41">
        <v>39.15000000000009</v>
      </c>
      <c r="L260" s="42">
        <v>23.149699418547407</v>
      </c>
      <c r="M260" s="41">
        <v>38.51365795357639</v>
      </c>
      <c r="N260" s="39">
        <v>1507.8097088825193</v>
      </c>
      <c r="O260" s="40">
        <v>16.14820698989456</v>
      </c>
      <c r="P260" s="40">
        <v>0.08885698750055468</v>
      </c>
      <c r="Q260" s="40">
        <v>2.713910175998158</v>
      </c>
      <c r="R260" s="40">
        <v>9.573088451921613</v>
      </c>
      <c r="S260" s="40">
        <v>0.30436381264948825</v>
      </c>
      <c r="T260" s="40">
        <v>1.6868335721533128</v>
      </c>
      <c r="U260" s="43" t="e">
        <v>#N/A</v>
      </c>
      <c r="V260" s="44" t="e">
        <v>#N/A</v>
      </c>
      <c r="W260" s="40" t="e">
        <v>#N/A</v>
      </c>
      <c r="X260" s="40">
        <v>1.165523407049379</v>
      </c>
      <c r="Y260" s="45">
        <v>0.02102452708274163</v>
      </c>
      <c r="Z260" s="32" t="e">
        <v>#N/A</v>
      </c>
      <c r="AA260" s="31" t="e">
        <v>#N/A</v>
      </c>
      <c r="AB260" s="34" t="e">
        <v>#N/A</v>
      </c>
      <c r="AC260" s="46" t="e">
        <v>#N/A</v>
      </c>
      <c r="AD260" s="46" t="e">
        <v>#N/A</v>
      </c>
      <c r="AE260" s="32" t="e">
        <v>#N/A</v>
      </c>
      <c r="AF260" s="33" t="e">
        <v>#N/A</v>
      </c>
      <c r="AG260" s="35" t="e">
        <v>#N/A</v>
      </c>
      <c r="AH260" s="37" t="s">
        <v>98</v>
      </c>
    </row>
    <row r="261" spans="1:34" ht="12.75">
      <c r="A261" s="37" t="s">
        <v>60</v>
      </c>
      <c r="B261" s="36">
        <v>32695</v>
      </c>
      <c r="C261" s="38" t="s">
        <v>131</v>
      </c>
      <c r="D261" s="36">
        <v>32702</v>
      </c>
      <c r="E261" s="38" t="s">
        <v>132</v>
      </c>
      <c r="F261" s="39">
        <v>7</v>
      </c>
      <c r="G261" s="5">
        <v>89.52055270167428</v>
      </c>
      <c r="H261" s="40">
        <v>78.24663242009133</v>
      </c>
      <c r="I261" s="40">
        <v>6.246632420091324</v>
      </c>
      <c r="J261" s="41">
        <v>166.51666666666668</v>
      </c>
      <c r="K261" s="41">
        <v>25.9</v>
      </c>
      <c r="L261" s="42">
        <v>15.55399859873885</v>
      </c>
      <c r="M261" s="41">
        <v>38.23121403446758</v>
      </c>
      <c r="N261" s="39">
        <v>990.1884434927093</v>
      </c>
      <c r="O261" s="40">
        <v>33.72640635371705</v>
      </c>
      <c r="P261" s="40">
        <v>0.13112999505805506</v>
      </c>
      <c r="Q261" s="40">
        <v>4.269699391589038</v>
      </c>
      <c r="R261" s="40">
        <v>19.807035845683455</v>
      </c>
      <c r="S261" s="40">
        <v>-0.7157315307694874</v>
      </c>
      <c r="T261" s="40">
        <v>1.7027487917162045</v>
      </c>
      <c r="U261" s="43" t="e">
        <v>#N/A</v>
      </c>
      <c r="V261" s="44" t="e">
        <v>#N/A</v>
      </c>
      <c r="W261" s="40" t="e">
        <v>#N/A</v>
      </c>
      <c r="X261" s="40">
        <v>1.2618983635518977</v>
      </c>
      <c r="Y261" s="45">
        <v>0.022763006010603614</v>
      </c>
      <c r="Z261" s="32" t="e">
        <v>#N/A</v>
      </c>
      <c r="AA261" s="31" t="e">
        <v>#N/A</v>
      </c>
      <c r="AB261" s="34" t="e">
        <v>#N/A</v>
      </c>
      <c r="AC261" s="46" t="e">
        <v>#N/A</v>
      </c>
      <c r="AD261" s="46" t="e">
        <v>#N/A</v>
      </c>
      <c r="AE261" s="32" t="e">
        <v>#N/A</v>
      </c>
      <c r="AF261" s="33" t="e">
        <v>#N/A</v>
      </c>
      <c r="AG261" s="35" t="e">
        <v>#N/A</v>
      </c>
      <c r="AH261" s="37" t="s">
        <v>98</v>
      </c>
    </row>
    <row r="262" spans="1:34" ht="12.75">
      <c r="A262" s="37" t="s">
        <v>60</v>
      </c>
      <c r="B262" s="36">
        <v>32702</v>
      </c>
      <c r="C262" s="38" t="s">
        <v>133</v>
      </c>
      <c r="D262" s="36">
        <v>32709</v>
      </c>
      <c r="E262" s="38" t="s">
        <v>107</v>
      </c>
      <c r="F262" s="39">
        <v>7</v>
      </c>
      <c r="G262" s="5">
        <v>89.53967275494672</v>
      </c>
      <c r="H262" s="40">
        <v>78.47607305936073</v>
      </c>
      <c r="I262" s="40">
        <v>6.476073059360731</v>
      </c>
      <c r="J262" s="41">
        <v>168.36666666666667</v>
      </c>
      <c r="K262" s="41">
        <v>4.850000000000023</v>
      </c>
      <c r="L262" s="42">
        <v>2.880617699465466</v>
      </c>
      <c r="M262" s="41">
        <v>36.79350073726273</v>
      </c>
      <c r="N262" s="39">
        <v>178.4484785757251</v>
      </c>
      <c r="O262" s="44" t="e">
        <v>#N/A</v>
      </c>
      <c r="P262" s="44" t="e">
        <v>#N/A</v>
      </c>
      <c r="Q262" s="44" t="e">
        <v>#N/A</v>
      </c>
      <c r="R262" s="44" t="e">
        <v>#N/A</v>
      </c>
      <c r="S262" s="44" t="e">
        <v>#N/A</v>
      </c>
      <c r="T262" s="44" t="e">
        <v>#N/A</v>
      </c>
      <c r="U262" s="43" t="e">
        <v>#N/A</v>
      </c>
      <c r="V262" s="44" t="e">
        <v>#N/A</v>
      </c>
      <c r="W262" s="40" t="e">
        <v>#N/A</v>
      </c>
      <c r="X262" s="44" t="e">
        <v>#N/A</v>
      </c>
      <c r="Y262" s="45" t="e">
        <v>#N/A</v>
      </c>
      <c r="Z262" s="32" t="e">
        <v>#N/A</v>
      </c>
      <c r="AA262" s="31" t="e">
        <v>#N/A</v>
      </c>
      <c r="AB262" s="34" t="e">
        <v>#N/A</v>
      </c>
      <c r="AC262" s="46" t="e">
        <v>#N/A</v>
      </c>
      <c r="AD262" s="46" t="e">
        <v>#N/A</v>
      </c>
      <c r="AE262" s="32" t="e">
        <v>#N/A</v>
      </c>
      <c r="AF262" s="33" t="e">
        <v>#N/A</v>
      </c>
      <c r="AG262" s="35" t="e">
        <v>#N/A</v>
      </c>
      <c r="AH262" s="37" t="s">
        <v>125</v>
      </c>
    </row>
    <row r="263" spans="1:34" ht="12.75">
      <c r="A263" s="37" t="s">
        <v>60</v>
      </c>
      <c r="B263" s="36">
        <v>32709</v>
      </c>
      <c r="C263" s="38" t="s">
        <v>134</v>
      </c>
      <c r="D263" s="36">
        <v>32716</v>
      </c>
      <c r="E263" s="38" t="s">
        <v>135</v>
      </c>
      <c r="F263" s="39">
        <v>7</v>
      </c>
      <c r="G263" s="5">
        <v>89.55886415525114</v>
      </c>
      <c r="H263" s="40">
        <v>78.70636986301369</v>
      </c>
      <c r="I263" s="40">
        <v>6.706369863013698</v>
      </c>
      <c r="J263" s="41">
        <v>167.7</v>
      </c>
      <c r="K263" s="41">
        <v>48.85</v>
      </c>
      <c r="L263" s="42">
        <v>29.12939773404891</v>
      </c>
      <c r="M263" s="41">
        <v>37.948770115358755</v>
      </c>
      <c r="N263" s="39">
        <v>1853.797420135276</v>
      </c>
      <c r="O263" s="40">
        <v>9.667827083005562</v>
      </c>
      <c r="P263" s="40">
        <v>0.08838073730442653</v>
      </c>
      <c r="Q263" s="40">
        <v>1.752325210263798</v>
      </c>
      <c r="R263" s="40">
        <v>5.595560163582848</v>
      </c>
      <c r="S263" s="40">
        <v>0.34392271708999544</v>
      </c>
      <c r="T263" s="40">
        <v>1.7277675157396994</v>
      </c>
      <c r="U263" s="43" t="e">
        <v>#N/A</v>
      </c>
      <c r="V263" s="44" t="e">
        <v>#N/A</v>
      </c>
      <c r="W263" s="40" t="e">
        <v>#N/A</v>
      </c>
      <c r="X263" s="40">
        <v>0.8598986096020347</v>
      </c>
      <c r="Y263" s="45">
        <v>0.01551145304902822</v>
      </c>
      <c r="Z263" s="32" t="e">
        <v>#N/A</v>
      </c>
      <c r="AA263" s="31" t="e">
        <v>#N/A</v>
      </c>
      <c r="AB263" s="34" t="e">
        <v>#N/A</v>
      </c>
      <c r="AC263" s="46" t="e">
        <v>#N/A</v>
      </c>
      <c r="AD263" s="46" t="e">
        <v>#N/A</v>
      </c>
      <c r="AE263" s="32" t="e">
        <v>#N/A</v>
      </c>
      <c r="AF263" s="33" t="e">
        <v>#N/A</v>
      </c>
      <c r="AG263" s="35" t="e">
        <v>#N/A</v>
      </c>
      <c r="AH263" s="37" t="s">
        <v>98</v>
      </c>
    </row>
    <row r="264" spans="1:34" ht="12.75">
      <c r="A264" s="37" t="s">
        <v>60</v>
      </c>
      <c r="B264" s="36">
        <v>32716</v>
      </c>
      <c r="C264" s="38" t="s">
        <v>136</v>
      </c>
      <c r="D264" s="36">
        <v>32723</v>
      </c>
      <c r="E264" s="38" t="s">
        <v>137</v>
      </c>
      <c r="F264" s="39">
        <v>7</v>
      </c>
      <c r="G264" s="5">
        <v>89.57795662100456</v>
      </c>
      <c r="H264" s="40">
        <v>78.93547945205479</v>
      </c>
      <c r="I264" s="40">
        <v>6.935479452054794</v>
      </c>
      <c r="J264" s="41">
        <v>166.5333333333333</v>
      </c>
      <c r="K264" s="41">
        <v>77</v>
      </c>
      <c r="L264" s="42">
        <v>46.23698959167335</v>
      </c>
      <c r="M264" s="41">
        <v>36.79350073726273</v>
      </c>
      <c r="N264" s="39">
        <v>2833.0995567692303</v>
      </c>
      <c r="O264" s="40">
        <v>10.52835528409999</v>
      </c>
      <c r="P264" s="40">
        <v>0.06875743656484228</v>
      </c>
      <c r="Q264" s="40">
        <v>1.6714590359903394</v>
      </c>
      <c r="R264" s="40">
        <v>6.086415976141698</v>
      </c>
      <c r="S264" s="40">
        <v>0.1395081347954742</v>
      </c>
      <c r="T264" s="40">
        <v>1.7298119821862925</v>
      </c>
      <c r="U264" s="43" t="e">
        <v>#N/A</v>
      </c>
      <c r="V264" s="44" t="e">
        <v>#N/A</v>
      </c>
      <c r="W264" s="40" t="e">
        <v>#N/A</v>
      </c>
      <c r="X264" s="40">
        <v>0.6203055959964043</v>
      </c>
      <c r="Y264" s="45">
        <v>0.011189506554500338</v>
      </c>
      <c r="Z264" s="32" t="e">
        <v>#N/A</v>
      </c>
      <c r="AA264" s="31" t="e">
        <v>#N/A</v>
      </c>
      <c r="AB264" s="34" t="e">
        <v>#N/A</v>
      </c>
      <c r="AC264" s="46" t="e">
        <v>#N/A</v>
      </c>
      <c r="AD264" s="46" t="e">
        <v>#N/A</v>
      </c>
      <c r="AE264" s="32" t="e">
        <v>#N/A</v>
      </c>
      <c r="AF264" s="33" t="e">
        <v>#N/A</v>
      </c>
      <c r="AG264" s="35" t="e">
        <v>#N/A</v>
      </c>
      <c r="AH264" s="37" t="s">
        <v>98</v>
      </c>
    </row>
    <row r="265" spans="1:34" ht="12.75">
      <c r="A265" s="37" t="s">
        <v>60</v>
      </c>
      <c r="B265" s="36">
        <v>32723</v>
      </c>
      <c r="C265" s="38" t="s">
        <v>138</v>
      </c>
      <c r="D265" s="36">
        <v>32730</v>
      </c>
      <c r="E265" s="38" t="s">
        <v>139</v>
      </c>
      <c r="F265" s="39">
        <v>7</v>
      </c>
      <c r="G265" s="5">
        <v>89.59712709284628</v>
      </c>
      <c r="H265" s="40">
        <v>79.16552511415526</v>
      </c>
      <c r="I265" s="40">
        <v>7.165525114155251</v>
      </c>
      <c r="J265" s="41">
        <v>169.1</v>
      </c>
      <c r="K265" s="41">
        <v>35.9</v>
      </c>
      <c r="L265" s="42">
        <v>21.230041395623875</v>
      </c>
      <c r="M265" s="41">
        <v>37.375512200446636</v>
      </c>
      <c r="N265" s="39">
        <v>1341.7808879960335</v>
      </c>
      <c r="O265" s="40">
        <v>15.984837092785561</v>
      </c>
      <c r="P265" s="40">
        <v>0.08415333587463121</v>
      </c>
      <c r="Q265" s="40">
        <v>2.9141254660390583</v>
      </c>
      <c r="R265" s="40">
        <v>9.224772445268052</v>
      </c>
      <c r="S265" s="40">
        <v>0.59225024156509</v>
      </c>
      <c r="T265" s="40">
        <v>1.7328164122883225</v>
      </c>
      <c r="U265" s="43" t="e">
        <v>#N/A</v>
      </c>
      <c r="V265" s="44" t="e">
        <v>#N/A</v>
      </c>
      <c r="W265" s="40" t="e">
        <v>#N/A</v>
      </c>
      <c r="X265" s="40">
        <v>1.7348076783400315</v>
      </c>
      <c r="Y265" s="45">
        <v>0.03129367526727232</v>
      </c>
      <c r="Z265" s="32" t="e">
        <v>#N/A</v>
      </c>
      <c r="AA265" s="31" t="e">
        <v>#N/A</v>
      </c>
      <c r="AB265" s="34" t="e">
        <v>#N/A</v>
      </c>
      <c r="AC265" s="46" t="e">
        <v>#N/A</v>
      </c>
      <c r="AD265" s="46" t="e">
        <v>#N/A</v>
      </c>
      <c r="AE265" s="32" t="e">
        <v>#N/A</v>
      </c>
      <c r="AF265" s="33" t="e">
        <v>#N/A</v>
      </c>
      <c r="AG265" s="35" t="e">
        <v>#N/A</v>
      </c>
      <c r="AH265" s="37" t="s">
        <v>98</v>
      </c>
    </row>
    <row r="266" spans="1:34" ht="12.75">
      <c r="A266" s="37" t="s">
        <v>60</v>
      </c>
      <c r="B266" s="36">
        <v>32730</v>
      </c>
      <c r="C266" s="38" t="s">
        <v>129</v>
      </c>
      <c r="D266" s="36">
        <v>32737</v>
      </c>
      <c r="E266" s="38" t="s">
        <v>126</v>
      </c>
      <c r="F266" s="39">
        <v>7</v>
      </c>
      <c r="G266" s="5">
        <v>89.6163907914764</v>
      </c>
      <c r="H266" s="40">
        <v>79.39668949771689</v>
      </c>
      <c r="I266" s="40">
        <v>7.396689497716895</v>
      </c>
      <c r="J266" s="41">
        <v>168.2</v>
      </c>
      <c r="K266" s="41">
        <v>3.1000000000000227</v>
      </c>
      <c r="L266" s="42">
        <v>1.8430439952437712</v>
      </c>
      <c r="M266" s="41">
        <v>37.375512200446636</v>
      </c>
      <c r="N266" s="39">
        <v>115.86408782138543</v>
      </c>
      <c r="O266" s="44" t="e">
        <v>#N/A</v>
      </c>
      <c r="P266" s="44" t="e">
        <v>#N/A</v>
      </c>
      <c r="Q266" s="44" t="e">
        <v>#N/A</v>
      </c>
      <c r="R266" s="44" t="e">
        <v>#N/A</v>
      </c>
      <c r="S266" s="44" t="e">
        <v>#N/A</v>
      </c>
      <c r="T266" s="44" t="e">
        <v>#N/A</v>
      </c>
      <c r="U266" s="43" t="e">
        <v>#N/A</v>
      </c>
      <c r="V266" s="44" t="e">
        <v>#N/A</v>
      </c>
      <c r="W266" s="40" t="e">
        <v>#N/A</v>
      </c>
      <c r="X266" s="44" t="e">
        <v>#N/A</v>
      </c>
      <c r="Y266" s="45" t="e">
        <v>#N/A</v>
      </c>
      <c r="Z266" s="32" t="e">
        <v>#N/A</v>
      </c>
      <c r="AA266" s="31" t="e">
        <v>#N/A</v>
      </c>
      <c r="AB266" s="34" t="e">
        <v>#N/A</v>
      </c>
      <c r="AC266" s="46" t="e">
        <v>#N/A</v>
      </c>
      <c r="AD266" s="46" t="e">
        <v>#N/A</v>
      </c>
      <c r="AE266" s="32" t="e">
        <v>#N/A</v>
      </c>
      <c r="AF266" s="33" t="e">
        <v>#N/A</v>
      </c>
      <c r="AG266" s="35" t="e">
        <v>#N/A</v>
      </c>
      <c r="AH266" s="37" t="s">
        <v>125</v>
      </c>
    </row>
    <row r="267" spans="1:34" ht="12.75">
      <c r="A267" s="37" t="s">
        <v>60</v>
      </c>
      <c r="B267" s="36">
        <v>32737</v>
      </c>
      <c r="C267" s="38" t="s">
        <v>134</v>
      </c>
      <c r="D267" s="36">
        <v>32744</v>
      </c>
      <c r="E267" s="38" t="s">
        <v>140</v>
      </c>
      <c r="F267" s="39">
        <v>7</v>
      </c>
      <c r="G267" s="5">
        <v>89.63558789954338</v>
      </c>
      <c r="H267" s="40">
        <v>79.62705479452055</v>
      </c>
      <c r="I267" s="40">
        <v>7.627054794520548</v>
      </c>
      <c r="J267" s="41">
        <v>167.9</v>
      </c>
      <c r="K267" s="41">
        <v>48.9</v>
      </c>
      <c r="L267" s="42">
        <v>29.124478856462165</v>
      </c>
      <c r="M267" s="41">
        <v>37.375512200446636</v>
      </c>
      <c r="N267" s="39">
        <v>1827.6625466018397</v>
      </c>
      <c r="O267" s="40">
        <v>22.438620344483542</v>
      </c>
      <c r="P267" s="40">
        <v>0.06131201434486269</v>
      </c>
      <c r="Q267" s="40">
        <v>3.598200343711482</v>
      </c>
      <c r="R267" s="40">
        <v>12.352915503355554</v>
      </c>
      <c r="S267" s="40">
        <v>0.4889715115168891</v>
      </c>
      <c r="T267" s="40">
        <v>1.816463517328221</v>
      </c>
      <c r="U267" s="43" t="e">
        <v>#N/A</v>
      </c>
      <c r="V267" s="44" t="e">
        <v>#N/A</v>
      </c>
      <c r="W267" s="40" t="e">
        <v>#N/A</v>
      </c>
      <c r="X267" s="40">
        <v>0.2682438853584267</v>
      </c>
      <c r="Y267" s="45">
        <v>0.004838770974815051</v>
      </c>
      <c r="Z267" s="32" t="e">
        <v>#N/A</v>
      </c>
      <c r="AA267" s="31" t="e">
        <v>#N/A</v>
      </c>
      <c r="AB267" s="34" t="e">
        <v>#N/A</v>
      </c>
      <c r="AC267" s="46" t="e">
        <v>#N/A</v>
      </c>
      <c r="AD267" s="46" t="e">
        <v>#N/A</v>
      </c>
      <c r="AE267" s="32" t="e">
        <v>#N/A</v>
      </c>
      <c r="AF267" s="33" t="e">
        <v>#N/A</v>
      </c>
      <c r="AG267" s="35" t="e">
        <v>#N/A</v>
      </c>
      <c r="AH267" s="37" t="s">
        <v>98</v>
      </c>
    </row>
    <row r="268" spans="1:34" ht="12.75">
      <c r="A268" s="37" t="s">
        <v>60</v>
      </c>
      <c r="B268" s="36">
        <v>32744</v>
      </c>
      <c r="C268" s="38" t="s">
        <v>141</v>
      </c>
      <c r="D268" s="36">
        <v>32751</v>
      </c>
      <c r="E268" s="38" t="s">
        <v>113</v>
      </c>
      <c r="F268" s="39">
        <v>7</v>
      </c>
      <c r="G268" s="5">
        <v>89.65473554033485</v>
      </c>
      <c r="H268" s="40">
        <v>79.85682648401827</v>
      </c>
      <c r="I268" s="40">
        <v>7.8568264840182644</v>
      </c>
      <c r="J268" s="41">
        <v>167.33333333333337</v>
      </c>
      <c r="K268" s="41">
        <v>19</v>
      </c>
      <c r="L268" s="42">
        <v>11.35458167330677</v>
      </c>
      <c r="M268" s="41">
        <v>37.948770115358755</v>
      </c>
      <c r="N268" s="39">
        <v>721.0266321918164</v>
      </c>
      <c r="O268" s="40">
        <v>13.684154521538</v>
      </c>
      <c r="P268" s="40">
        <v>0.2563776659643175</v>
      </c>
      <c r="Q268" s="40">
        <v>2.3114653469758</v>
      </c>
      <c r="R268" s="40">
        <v>7.7615821525500746</v>
      </c>
      <c r="S268" s="40">
        <v>0.3578751191789466</v>
      </c>
      <c r="T268" s="40">
        <v>1.7630625113002327</v>
      </c>
      <c r="U268" s="43" t="e">
        <v>#N/A</v>
      </c>
      <c r="V268" s="44" t="e">
        <v>#N/A</v>
      </c>
      <c r="W268" s="40" t="e">
        <v>#N/A</v>
      </c>
      <c r="X268" s="40">
        <v>2.3241197499338964</v>
      </c>
      <c r="Y268" s="45">
        <v>0.04192409893313258</v>
      </c>
      <c r="Z268" s="32" t="e">
        <v>#N/A</v>
      </c>
      <c r="AA268" s="31" t="e">
        <v>#N/A</v>
      </c>
      <c r="AB268" s="34" t="e">
        <v>#N/A</v>
      </c>
      <c r="AC268" s="46" t="e">
        <v>#N/A</v>
      </c>
      <c r="AD268" s="46" t="e">
        <v>#N/A</v>
      </c>
      <c r="AE268" s="32" t="e">
        <v>#N/A</v>
      </c>
      <c r="AF268" s="33" t="e">
        <v>#N/A</v>
      </c>
      <c r="AG268" s="35" t="e">
        <v>#N/A</v>
      </c>
      <c r="AH268" s="37" t="s">
        <v>98</v>
      </c>
    </row>
    <row r="269" spans="1:34" ht="12.75">
      <c r="A269" s="37" t="s">
        <v>60</v>
      </c>
      <c r="B269" s="36">
        <v>32751</v>
      </c>
      <c r="C269" s="38" t="s">
        <v>142</v>
      </c>
      <c r="D269" s="36">
        <v>32758</v>
      </c>
      <c r="E269" s="38" t="s">
        <v>143</v>
      </c>
      <c r="F269" s="39">
        <v>7</v>
      </c>
      <c r="G269" s="5">
        <v>89.67389840182648</v>
      </c>
      <c r="H269" s="40">
        <v>80.08678082191781</v>
      </c>
      <c r="I269" s="40">
        <v>8.086780821917808</v>
      </c>
      <c r="J269" s="41">
        <v>168.16666666666669</v>
      </c>
      <c r="K269" s="41">
        <v>61.249999999999886</v>
      </c>
      <c r="L269" s="42">
        <v>36.42220019821598</v>
      </c>
      <c r="M269" s="41">
        <v>36.79350073726273</v>
      </c>
      <c r="N269" s="39">
        <v>2253.601920157338</v>
      </c>
      <c r="O269" s="40">
        <v>17.21574561392324</v>
      </c>
      <c r="P269" s="40">
        <v>0.30886878040029264</v>
      </c>
      <c r="Q269" s="40">
        <v>2.7686592782388697</v>
      </c>
      <c r="R269" s="40">
        <v>9.485025215263805</v>
      </c>
      <c r="S269" s="40">
        <v>0.3812784315569701</v>
      </c>
      <c r="T269" s="40">
        <v>1.8150447914696894</v>
      </c>
      <c r="U269" s="43" t="e">
        <v>#N/A</v>
      </c>
      <c r="V269" s="44" t="e">
        <v>#N/A</v>
      </c>
      <c r="W269" s="40" t="e">
        <v>#N/A</v>
      </c>
      <c r="X269" s="40">
        <v>0.2813548996928609</v>
      </c>
      <c r="Y269" s="45">
        <v>0.00507527662908961</v>
      </c>
      <c r="Z269" s="32" t="e">
        <v>#N/A</v>
      </c>
      <c r="AA269" s="31" t="e">
        <v>#N/A</v>
      </c>
      <c r="AB269" s="34" t="e">
        <v>#N/A</v>
      </c>
      <c r="AC269" s="46" t="e">
        <v>#N/A</v>
      </c>
      <c r="AD269" s="46" t="e">
        <v>#N/A</v>
      </c>
      <c r="AE269" s="32" t="e">
        <v>#N/A</v>
      </c>
      <c r="AF269" s="33" t="e">
        <v>#N/A</v>
      </c>
      <c r="AG269" s="35" t="e">
        <v>#N/A</v>
      </c>
      <c r="AH269" s="37" t="s">
        <v>98</v>
      </c>
    </row>
    <row r="270" spans="1:34" ht="12.75">
      <c r="A270" s="37" t="s">
        <v>60</v>
      </c>
      <c r="B270" s="36">
        <v>32758</v>
      </c>
      <c r="C270" s="38" t="s">
        <v>102</v>
      </c>
      <c r="D270" s="36">
        <v>32765</v>
      </c>
      <c r="E270" s="38" t="s">
        <v>102</v>
      </c>
      <c r="F270" s="39">
        <v>7</v>
      </c>
      <c r="G270" s="5">
        <v>89.69310312024353</v>
      </c>
      <c r="H270" s="40">
        <v>80.31723744292238</v>
      </c>
      <c r="I270" s="40">
        <v>8.317237442922375</v>
      </c>
      <c r="J270" s="41">
        <v>168</v>
      </c>
      <c r="K270" s="41">
        <v>157.8</v>
      </c>
      <c r="L270" s="42">
        <v>93.9285714285714</v>
      </c>
      <c r="M270" s="41">
        <v>37.948770115358755</v>
      </c>
      <c r="N270" s="39">
        <v>5988.31592420361</v>
      </c>
      <c r="O270" s="40">
        <v>12.859317643534224</v>
      </c>
      <c r="P270" s="40">
        <v>0.14113133762477842</v>
      </c>
      <c r="Q270" s="40">
        <v>2.0809420735248763</v>
      </c>
      <c r="R270" s="40">
        <v>7.817486185670698</v>
      </c>
      <c r="S270" s="40">
        <v>0.11328080059156172</v>
      </c>
      <c r="T270" s="40">
        <v>1.6449428036221037</v>
      </c>
      <c r="U270" s="43" t="e">
        <v>#N/A</v>
      </c>
      <c r="V270" s="44" t="e">
        <v>#N/A</v>
      </c>
      <c r="W270" s="40" t="e">
        <v>#N/A</v>
      </c>
      <c r="X270" s="40">
        <v>0.04755174534979871</v>
      </c>
      <c r="Y270" s="45">
        <v>0.000857771668841414</v>
      </c>
      <c r="Z270" s="32" t="e">
        <v>#N/A</v>
      </c>
      <c r="AA270" s="31" t="e">
        <v>#N/A</v>
      </c>
      <c r="AB270" s="34" t="e">
        <v>#N/A</v>
      </c>
      <c r="AC270" s="46" t="e">
        <v>#N/A</v>
      </c>
      <c r="AD270" s="46" t="e">
        <v>#N/A</v>
      </c>
      <c r="AE270" s="32" t="e">
        <v>#N/A</v>
      </c>
      <c r="AF270" s="33" t="e">
        <v>#N/A</v>
      </c>
      <c r="AG270" s="35" t="e">
        <v>#N/A</v>
      </c>
      <c r="AH270" s="37" t="s">
        <v>98</v>
      </c>
    </row>
    <row r="271" spans="1:34" ht="12.75">
      <c r="A271" s="37" t="s">
        <v>60</v>
      </c>
      <c r="B271" s="36">
        <v>32765</v>
      </c>
      <c r="C271" s="38" t="s">
        <v>144</v>
      </c>
      <c r="D271" s="36">
        <v>32772</v>
      </c>
      <c r="E271" s="38" t="s">
        <v>145</v>
      </c>
      <c r="F271" s="39">
        <v>7</v>
      </c>
      <c r="G271" s="5">
        <v>89.7122155631659</v>
      </c>
      <c r="H271" s="40">
        <v>80.54658675799087</v>
      </c>
      <c r="I271" s="40">
        <v>8.546586757990868</v>
      </c>
      <c r="J271" s="41">
        <v>166.35</v>
      </c>
      <c r="K271" s="41">
        <v>54.45</v>
      </c>
      <c r="L271" s="42">
        <v>32.732191163210125</v>
      </c>
      <c r="M271" s="41">
        <v>37.948770115358755</v>
      </c>
      <c r="N271" s="39">
        <v>2066.310532781286</v>
      </c>
      <c r="O271" s="40">
        <v>11.39098897665342</v>
      </c>
      <c r="P271" s="40">
        <v>0.2090458808093468</v>
      </c>
      <c r="Q271" s="40">
        <v>1.9416205957856871</v>
      </c>
      <c r="R271" s="40">
        <v>6.713996993225622</v>
      </c>
      <c r="S271" s="40">
        <v>0.2517075525907983</v>
      </c>
      <c r="T271" s="40">
        <v>1.6966032287692192</v>
      </c>
      <c r="U271" s="43" t="e">
        <v>#N/A</v>
      </c>
      <c r="V271" s="44" t="e">
        <v>#N/A</v>
      </c>
      <c r="W271" s="40" t="e">
        <v>#N/A</v>
      </c>
      <c r="X271" s="40">
        <v>0.38474286252969236</v>
      </c>
      <c r="Y271" s="45">
        <v>0.006940261074314362</v>
      </c>
      <c r="Z271" s="32" t="e">
        <v>#N/A</v>
      </c>
      <c r="AA271" s="31" t="e">
        <v>#N/A</v>
      </c>
      <c r="AB271" s="34" t="e">
        <v>#N/A</v>
      </c>
      <c r="AC271" s="46" t="e">
        <v>#N/A</v>
      </c>
      <c r="AD271" s="46" t="e">
        <v>#N/A</v>
      </c>
      <c r="AE271" s="32" t="e">
        <v>#N/A</v>
      </c>
      <c r="AF271" s="33" t="e">
        <v>#N/A</v>
      </c>
      <c r="AG271" s="35" t="e">
        <v>#N/A</v>
      </c>
      <c r="AH271" s="37" t="s">
        <v>98</v>
      </c>
    </row>
    <row r="272" spans="1:34" ht="12.75">
      <c r="A272" s="11" t="s">
        <v>60</v>
      </c>
      <c r="B272" s="36">
        <v>32772</v>
      </c>
      <c r="C272" s="38" t="s">
        <v>138</v>
      </c>
      <c r="D272" s="36">
        <v>32779</v>
      </c>
      <c r="E272" s="38" t="s">
        <v>146</v>
      </c>
      <c r="F272" s="39">
        <v>7</v>
      </c>
      <c r="G272" s="5">
        <v>89.73140125570777</v>
      </c>
      <c r="H272" s="40">
        <v>80.77681506849315</v>
      </c>
      <c r="I272" s="40">
        <v>8.776815068493152</v>
      </c>
      <c r="J272" s="41">
        <v>169.58333333333331</v>
      </c>
      <c r="K272" s="41">
        <v>110</v>
      </c>
      <c r="L272" s="42">
        <v>64.86486486486487</v>
      </c>
      <c r="M272" s="41">
        <v>36.79350073726273</v>
      </c>
      <c r="N272" s="39">
        <v>4047.2850810989007</v>
      </c>
      <c r="O272" s="40">
        <v>14.679472884856734</v>
      </c>
      <c r="P272" s="40">
        <v>0.13327273551808583</v>
      </c>
      <c r="Q272" s="40">
        <v>2.2804908455419914</v>
      </c>
      <c r="R272" s="40">
        <v>8.42681697103522</v>
      </c>
      <c r="S272" s="40">
        <v>0.15946101393242654</v>
      </c>
      <c r="T272" s="40">
        <v>1.7419949828402865</v>
      </c>
      <c r="U272" s="43" t="e">
        <v>#N/A</v>
      </c>
      <c r="V272" s="44" t="e">
        <v>#N/A</v>
      </c>
      <c r="W272" s="40" t="e">
        <v>#N/A</v>
      </c>
      <c r="X272" s="40">
        <v>-0.02116780411530217</v>
      </c>
      <c r="Y272" s="45">
        <v>-0.0003818396680947012</v>
      </c>
      <c r="Z272" s="32" t="e">
        <v>#N/A</v>
      </c>
      <c r="AA272" s="31" t="e">
        <v>#N/A</v>
      </c>
      <c r="AB272" s="34" t="e">
        <v>#N/A</v>
      </c>
      <c r="AC272" s="46" t="e">
        <v>#N/A</v>
      </c>
      <c r="AD272" s="46" t="e">
        <v>#N/A</v>
      </c>
      <c r="AE272" s="32" t="e">
        <v>#N/A</v>
      </c>
      <c r="AF272" s="33" t="e">
        <v>#N/A</v>
      </c>
      <c r="AG272" s="35" t="e">
        <v>#N/A</v>
      </c>
      <c r="AH272" s="47"/>
    </row>
    <row r="273" spans="1:34" ht="12.75">
      <c r="A273" s="11" t="s">
        <v>60</v>
      </c>
      <c r="B273" s="36">
        <v>32779</v>
      </c>
      <c r="C273" s="38" t="s">
        <v>147</v>
      </c>
      <c r="D273" s="36">
        <v>32786</v>
      </c>
      <c r="E273" s="38" t="s">
        <v>148</v>
      </c>
      <c r="F273" s="39">
        <v>7</v>
      </c>
      <c r="G273" s="5">
        <v>89.7506202435312</v>
      </c>
      <c r="H273" s="40">
        <v>81.00744292237442</v>
      </c>
      <c r="I273" s="40">
        <v>9.007442922374429</v>
      </c>
      <c r="J273" s="41">
        <v>166.9666666666667</v>
      </c>
      <c r="K273" s="41">
        <v>83</v>
      </c>
      <c r="L273" s="42">
        <v>49.71052106208823</v>
      </c>
      <c r="M273" s="41">
        <v>36.79350073726273</v>
      </c>
      <c r="N273" s="39">
        <v>3053.860561192807</v>
      </c>
      <c r="O273" s="40">
        <v>16.16848360837134</v>
      </c>
      <c r="P273" s="40">
        <v>0.07829483206944796</v>
      </c>
      <c r="Q273" s="40">
        <v>2.478832067806633</v>
      </c>
      <c r="R273" s="40">
        <v>9.07000507136371</v>
      </c>
      <c r="S273" s="40">
        <v>0.19591179134438735</v>
      </c>
      <c r="T273" s="40">
        <v>1.782632256669769</v>
      </c>
      <c r="U273" s="43" t="e">
        <v>#N/A</v>
      </c>
      <c r="V273" s="44" t="e">
        <v>#N/A</v>
      </c>
      <c r="W273" s="40" t="e">
        <v>#N/A</v>
      </c>
      <c r="X273" s="40">
        <v>0.11384783375121786</v>
      </c>
      <c r="Y273" s="45">
        <v>0.0020536669186880935</v>
      </c>
      <c r="Z273" s="32" t="e">
        <v>#N/A</v>
      </c>
      <c r="AA273" s="31" t="e">
        <v>#N/A</v>
      </c>
      <c r="AB273" s="34" t="e">
        <v>#N/A</v>
      </c>
      <c r="AC273" s="46" t="e">
        <v>#N/A</v>
      </c>
      <c r="AD273" s="46" t="e">
        <v>#N/A</v>
      </c>
      <c r="AE273" s="32" t="e">
        <v>#N/A</v>
      </c>
      <c r="AF273" s="33" t="e">
        <v>#N/A</v>
      </c>
      <c r="AG273" s="35" t="e">
        <v>#N/A</v>
      </c>
      <c r="AH273" s="47"/>
    </row>
    <row r="274" spans="1:34" ht="12.75">
      <c r="A274" s="11" t="s">
        <v>60</v>
      </c>
      <c r="B274" s="36">
        <v>32786</v>
      </c>
      <c r="C274" s="38" t="s">
        <v>149</v>
      </c>
      <c r="D274" s="36">
        <v>32793</v>
      </c>
      <c r="E274" s="38" t="s">
        <v>132</v>
      </c>
      <c r="F274" s="39">
        <v>7</v>
      </c>
      <c r="G274" s="5">
        <v>89.76976598173516</v>
      </c>
      <c r="H274" s="40">
        <v>81.23719178082192</v>
      </c>
      <c r="I274" s="40">
        <v>9.237191780821918</v>
      </c>
      <c r="J274" s="41">
        <v>168.3</v>
      </c>
      <c r="K274" s="41">
        <v>119</v>
      </c>
      <c r="L274" s="42">
        <v>70.70707070707068</v>
      </c>
      <c r="M274" s="41">
        <v>37.375512200446636</v>
      </c>
      <c r="N274" s="39">
        <v>4447.68595185315</v>
      </c>
      <c r="O274" s="40">
        <v>11.578732572422528</v>
      </c>
      <c r="P274" s="40">
        <v>0.11366281502128416</v>
      </c>
      <c r="Q274" s="40">
        <v>2.040074164844418</v>
      </c>
      <c r="R274" s="40">
        <v>6.6044270562019465</v>
      </c>
      <c r="S274" s="40">
        <v>0.37773987479838805</v>
      </c>
      <c r="T274" s="40">
        <v>1.7531774480799838</v>
      </c>
      <c r="U274" s="43" t="e">
        <v>#N/A</v>
      </c>
      <c r="V274" s="44" t="e">
        <v>#N/A</v>
      </c>
      <c r="W274" s="40" t="e">
        <v>#N/A</v>
      </c>
      <c r="X274" s="40">
        <v>0.15700446378176616</v>
      </c>
      <c r="Y274" s="45">
        <v>0.002832156420820145</v>
      </c>
      <c r="Z274" s="32" t="e">
        <v>#N/A</v>
      </c>
      <c r="AA274" s="31" t="e">
        <v>#N/A</v>
      </c>
      <c r="AB274" s="34" t="e">
        <v>#N/A</v>
      </c>
      <c r="AC274" s="46" t="e">
        <v>#N/A</v>
      </c>
      <c r="AD274" s="46" t="e">
        <v>#N/A</v>
      </c>
      <c r="AE274" s="32" t="e">
        <v>#N/A</v>
      </c>
      <c r="AF274" s="33" t="e">
        <v>#N/A</v>
      </c>
      <c r="AG274" s="35" t="e">
        <v>#N/A</v>
      </c>
      <c r="AH274" s="47"/>
    </row>
    <row r="275" spans="1:34" ht="12.75">
      <c r="A275" s="11" t="s">
        <v>60</v>
      </c>
      <c r="B275" s="36">
        <v>32793</v>
      </c>
      <c r="C275" s="38" t="s">
        <v>101</v>
      </c>
      <c r="D275" s="36">
        <v>32800</v>
      </c>
      <c r="E275" s="38" t="s">
        <v>117</v>
      </c>
      <c r="F275" s="39">
        <v>7</v>
      </c>
      <c r="G275" s="5">
        <v>89.7889944824962</v>
      </c>
      <c r="H275" s="40">
        <v>81.46793378995434</v>
      </c>
      <c r="I275" s="40">
        <v>9.467933789954337</v>
      </c>
      <c r="J275" s="41">
        <v>168.35</v>
      </c>
      <c r="K275" s="41">
        <v>132.4</v>
      </c>
      <c r="L275" s="42">
        <v>78.64567864567869</v>
      </c>
      <c r="M275" s="41">
        <v>36.79350073726273</v>
      </c>
      <c r="N275" s="39">
        <v>4871.4594976135895</v>
      </c>
      <c r="O275" s="40">
        <v>10.817797498057063</v>
      </c>
      <c r="P275" s="40">
        <v>0.2150691206253258</v>
      </c>
      <c r="Q275" s="40">
        <v>2.1795314547108933</v>
      </c>
      <c r="R275" s="40">
        <v>6.295969922984375</v>
      </c>
      <c r="S275" s="40">
        <v>0.5948358250957263</v>
      </c>
      <c r="T275" s="40">
        <v>1.718209843818517</v>
      </c>
      <c r="U275" s="43" t="e">
        <v>#N/A</v>
      </c>
      <c r="V275" s="44" t="e">
        <v>#N/A</v>
      </c>
      <c r="W275" s="40" t="e">
        <v>#N/A</v>
      </c>
      <c r="X275" s="40">
        <v>0.16982703315476388</v>
      </c>
      <c r="Y275" s="45">
        <v>0.0030634589029688393</v>
      </c>
      <c r="Z275" s="32" t="e">
        <v>#N/A</v>
      </c>
      <c r="AA275" s="31" t="e">
        <v>#N/A</v>
      </c>
      <c r="AB275" s="34" t="e">
        <v>#N/A</v>
      </c>
      <c r="AC275" s="46" t="e">
        <v>#N/A</v>
      </c>
      <c r="AD275" s="46" t="e">
        <v>#N/A</v>
      </c>
      <c r="AE275" s="32" t="e">
        <v>#N/A</v>
      </c>
      <c r="AF275" s="33" t="e">
        <v>#N/A</v>
      </c>
      <c r="AG275" s="35" t="e">
        <v>#N/A</v>
      </c>
      <c r="AH275" s="47"/>
    </row>
    <row r="276" spans="1:34" ht="12.75">
      <c r="A276" s="11" t="s">
        <v>60</v>
      </c>
      <c r="B276" s="36">
        <v>32800</v>
      </c>
      <c r="C276" s="38" t="s">
        <v>146</v>
      </c>
      <c r="D276" s="36">
        <v>32807</v>
      </c>
      <c r="E276" s="38" t="s">
        <v>108</v>
      </c>
      <c r="F276" s="39">
        <v>7</v>
      </c>
      <c r="G276" s="5">
        <v>89.80817066210045</v>
      </c>
      <c r="H276" s="40">
        <v>81.69804794520547</v>
      </c>
      <c r="I276" s="40">
        <v>9.698047945205479</v>
      </c>
      <c r="J276" s="41">
        <v>167.4166666666667</v>
      </c>
      <c r="K276" s="41">
        <v>106.2</v>
      </c>
      <c r="L276" s="42">
        <v>63.434544549527004</v>
      </c>
      <c r="M276" s="41">
        <v>36.79350073726273</v>
      </c>
      <c r="N276" s="39">
        <v>3907.4697782972953</v>
      </c>
      <c r="O276" s="40">
        <v>24.523638369078224</v>
      </c>
      <c r="P276" s="40">
        <v>0.11912662429761905</v>
      </c>
      <c r="Q276" s="40">
        <v>3.8591861727668313</v>
      </c>
      <c r="R276" s="40">
        <v>14.031488543835133</v>
      </c>
      <c r="S276" s="40">
        <v>0.32746050628352863</v>
      </c>
      <c r="T276" s="40">
        <v>1.7477574309001533</v>
      </c>
      <c r="U276" s="43" t="e">
        <v>#N/A</v>
      </c>
      <c r="V276" s="44" t="e">
        <v>#N/A</v>
      </c>
      <c r="W276" s="40" t="e">
        <v>#N/A</v>
      </c>
      <c r="X276" s="40">
        <v>0.4706328307311283</v>
      </c>
      <c r="Y276" s="45">
        <v>0.008489604443709603</v>
      </c>
      <c r="Z276" s="32" t="e">
        <v>#N/A</v>
      </c>
      <c r="AA276" s="31" t="e">
        <v>#N/A</v>
      </c>
      <c r="AB276" s="34" t="e">
        <v>#N/A</v>
      </c>
      <c r="AC276" s="46" t="e">
        <v>#N/A</v>
      </c>
      <c r="AD276" s="46" t="e">
        <v>#N/A</v>
      </c>
      <c r="AE276" s="32" t="e">
        <v>#N/A</v>
      </c>
      <c r="AF276" s="33" t="e">
        <v>#N/A</v>
      </c>
      <c r="AG276" s="35" t="e">
        <v>#N/A</v>
      </c>
      <c r="AH276" s="47"/>
    </row>
    <row r="277" spans="1:34" ht="12.75">
      <c r="A277" s="21" t="s">
        <v>60</v>
      </c>
      <c r="B277" s="48">
        <v>32807</v>
      </c>
      <c r="C277" s="49" t="s">
        <v>150</v>
      </c>
      <c r="D277" s="48">
        <v>32814</v>
      </c>
      <c r="E277" s="49" t="s">
        <v>151</v>
      </c>
      <c r="F277" s="50">
        <v>7</v>
      </c>
      <c r="G277" s="5">
        <v>89.8272393455099</v>
      </c>
      <c r="H277" s="40">
        <v>81.92687214611873</v>
      </c>
      <c r="I277" s="51">
        <v>9.926872146118722</v>
      </c>
      <c r="J277" s="52">
        <v>166.4333333333333</v>
      </c>
      <c r="K277" s="52">
        <v>124.3</v>
      </c>
      <c r="L277" s="53">
        <v>74.68455838173455</v>
      </c>
      <c r="M277" s="52">
        <v>36.90142804399152</v>
      </c>
      <c r="N277" s="50">
        <v>4586.847505868153</v>
      </c>
      <c r="O277" s="51">
        <v>21.273196531466215</v>
      </c>
      <c r="P277" s="51">
        <v>0.07600435507557197</v>
      </c>
      <c r="Q277" s="51">
        <v>3.1545785373233217</v>
      </c>
      <c r="R277" s="51">
        <v>12.18313679957445</v>
      </c>
      <c r="S277" s="51">
        <v>0.0880830048704328</v>
      </c>
      <c r="T277" s="51">
        <v>1.7461181698468062</v>
      </c>
      <c r="U277" s="54">
        <v>0.021760547158637556</v>
      </c>
      <c r="V277" s="44">
        <v>21.760547158637557</v>
      </c>
      <c r="W277" s="40" t="e">
        <v>#N/A</v>
      </c>
      <c r="X277" s="51">
        <v>0.8769012575094639</v>
      </c>
      <c r="Y277" s="45">
        <v>0.015818158713835965</v>
      </c>
      <c r="Z277" s="32" t="e">
        <v>#N/A</v>
      </c>
      <c r="AA277" s="31" t="e">
        <v>#N/A</v>
      </c>
      <c r="AB277" s="34" t="e">
        <v>#N/A</v>
      </c>
      <c r="AC277" s="53">
        <v>4.632024539877304</v>
      </c>
      <c r="AD277" s="53">
        <v>57.9003067484663</v>
      </c>
      <c r="AE277" s="32" t="e">
        <v>#N/A</v>
      </c>
      <c r="AF277" s="33" t="e">
        <v>#N/A</v>
      </c>
      <c r="AG277" s="35" t="e">
        <v>#N/A</v>
      </c>
      <c r="AH277" s="47"/>
    </row>
    <row r="278" spans="1:34" ht="12.75">
      <c r="A278" s="21" t="s">
        <v>60</v>
      </c>
      <c r="B278" s="48">
        <v>32814</v>
      </c>
      <c r="C278" s="49" t="s">
        <v>152</v>
      </c>
      <c r="D278" s="48">
        <v>32821</v>
      </c>
      <c r="E278" s="49" t="s">
        <v>153</v>
      </c>
      <c r="F278" s="50">
        <v>7</v>
      </c>
      <c r="G278" s="5">
        <v>89.84634798325723</v>
      </c>
      <c r="H278" s="40">
        <v>82.15617579908675</v>
      </c>
      <c r="I278" s="51">
        <v>10.156175799086759</v>
      </c>
      <c r="J278" s="52">
        <v>168.15</v>
      </c>
      <c r="K278" s="52">
        <v>114.1</v>
      </c>
      <c r="L278" s="53">
        <v>67.85608088016646</v>
      </c>
      <c r="M278" s="52">
        <v>52.11068991359911</v>
      </c>
      <c r="N278" s="50">
        <v>5945.829719141654</v>
      </c>
      <c r="O278" s="51">
        <v>27.135202069294568</v>
      </c>
      <c r="P278" s="51">
        <v>0.08979461240788997</v>
      </c>
      <c r="Q278" s="51">
        <v>4.121368318657446</v>
      </c>
      <c r="R278" s="51">
        <v>15.241645176130156</v>
      </c>
      <c r="S278" s="51">
        <v>0.2850462278254858</v>
      </c>
      <c r="T278" s="51">
        <v>1.7803328811112094</v>
      </c>
      <c r="U278" s="54">
        <v>0.018691550245478073</v>
      </c>
      <c r="V278" s="44">
        <v>18.691550245478073</v>
      </c>
      <c r="W278" s="40" t="e">
        <v>#N/A</v>
      </c>
      <c r="X278" s="51">
        <v>1.5549430615045172</v>
      </c>
      <c r="Y278" s="45">
        <v>0.028049151403561533</v>
      </c>
      <c r="Z278" s="32" t="e">
        <v>#N/A</v>
      </c>
      <c r="AA278" s="31" t="e">
        <v>#N/A</v>
      </c>
      <c r="AB278" s="34" t="e">
        <v>#N/A</v>
      </c>
      <c r="AC278" s="53">
        <v>2.70570082838249</v>
      </c>
      <c r="AD278" s="53">
        <v>33.821260354781124</v>
      </c>
      <c r="AE278" s="32" t="e">
        <v>#N/A</v>
      </c>
      <c r="AF278" s="33" t="e">
        <v>#N/A</v>
      </c>
      <c r="AG278" s="35" t="e">
        <v>#N/A</v>
      </c>
      <c r="AH278" s="47"/>
    </row>
    <row r="279" spans="1:34" ht="12.75">
      <c r="A279" s="21" t="s">
        <v>60</v>
      </c>
      <c r="B279" s="48">
        <v>32821</v>
      </c>
      <c r="C279" s="49" t="s">
        <v>137</v>
      </c>
      <c r="D279" s="48">
        <v>32828</v>
      </c>
      <c r="E279" s="49" t="s">
        <v>137</v>
      </c>
      <c r="F279" s="50">
        <v>7</v>
      </c>
      <c r="G279" s="5">
        <v>89.86554414003044</v>
      </c>
      <c r="H279" s="40">
        <v>82.3865296803653</v>
      </c>
      <c r="I279" s="51">
        <v>10.386529680365298</v>
      </c>
      <c r="J279" s="52">
        <v>168</v>
      </c>
      <c r="K279" s="52">
        <v>72.10000000000036</v>
      </c>
      <c r="L279" s="53">
        <v>42.916666666666885</v>
      </c>
      <c r="M279" s="52">
        <v>36.97351260451656</v>
      </c>
      <c r="N279" s="50">
        <v>2665.7902587856574</v>
      </c>
      <c r="O279" s="51">
        <v>15.980645111913336</v>
      </c>
      <c r="P279" s="51">
        <v>0.21233693609460919</v>
      </c>
      <c r="Q279" s="51">
        <v>2.561966105411982</v>
      </c>
      <c r="R279" s="51">
        <v>8.895750028658247</v>
      </c>
      <c r="S279" s="51">
        <v>0.32290582319870165</v>
      </c>
      <c r="T279" s="51">
        <v>1.796435945303165</v>
      </c>
      <c r="U279" s="54">
        <v>0.01609146025139825</v>
      </c>
      <c r="V279" s="44">
        <v>16.091460251398253</v>
      </c>
      <c r="W279" s="40" t="e">
        <v>#N/A</v>
      </c>
      <c r="X279" s="51">
        <v>2.3721271065841125</v>
      </c>
      <c r="Y279" s="45">
        <v>0.04279008923753883</v>
      </c>
      <c r="Z279" s="32" t="e">
        <v>#N/A</v>
      </c>
      <c r="AA279" s="31" t="e">
        <v>#N/A</v>
      </c>
      <c r="AB279" s="34" t="e">
        <v>#N/A</v>
      </c>
      <c r="AC279" s="53">
        <v>-0.10711720707995567</v>
      </c>
      <c r="AD279" s="53">
        <v>-1.3389650884994446</v>
      </c>
      <c r="AE279" s="32" t="e">
        <v>#N/A</v>
      </c>
      <c r="AF279" s="33" t="e">
        <v>#N/A</v>
      </c>
      <c r="AG279" s="35" t="e">
        <v>#N/A</v>
      </c>
      <c r="AH279" s="47"/>
    </row>
    <row r="280" spans="1:34" ht="12.75">
      <c r="A280" s="21" t="s">
        <v>60</v>
      </c>
      <c r="B280" s="48">
        <v>32828</v>
      </c>
      <c r="C280" s="49" t="s">
        <v>154</v>
      </c>
      <c r="D280" s="48">
        <v>32835</v>
      </c>
      <c r="E280" s="49" t="s">
        <v>155</v>
      </c>
      <c r="F280" s="50">
        <v>7</v>
      </c>
      <c r="G280" s="5">
        <v>89.88472412480974</v>
      </c>
      <c r="H280" s="40">
        <v>82.61668949771689</v>
      </c>
      <c r="I280" s="51">
        <v>10.616689497716894</v>
      </c>
      <c r="J280" s="52">
        <v>167.9</v>
      </c>
      <c r="K280" s="52">
        <v>34.55</v>
      </c>
      <c r="L280" s="53">
        <v>20.577724836212006</v>
      </c>
      <c r="M280" s="52">
        <v>81.55756797865754</v>
      </c>
      <c r="N280" s="50">
        <v>2817.8139736626144</v>
      </c>
      <c r="O280" s="51">
        <v>16.631503867338797</v>
      </c>
      <c r="P280" s="51">
        <v>0.12837322978227494</v>
      </c>
      <c r="Q280" s="51">
        <v>2.5600294140614537</v>
      </c>
      <c r="R280" s="51">
        <v>9.280249627109093</v>
      </c>
      <c r="S280" s="51">
        <v>0.22419058291809515</v>
      </c>
      <c r="T280" s="51">
        <v>1.7921397091254436</v>
      </c>
      <c r="U280" s="54">
        <v>0.018763614609550984</v>
      </c>
      <c r="V280" s="44">
        <v>18.763614609550984</v>
      </c>
      <c r="W280" s="40" t="e">
        <v>#N/A</v>
      </c>
      <c r="X280" s="51">
        <v>2.291802579479491</v>
      </c>
      <c r="Y280" s="45">
        <v>0.04134113919045669</v>
      </c>
      <c r="Z280" s="32" t="e">
        <v>#N/A</v>
      </c>
      <c r="AA280" s="31" t="e">
        <v>#N/A</v>
      </c>
      <c r="AB280" s="34" t="e">
        <v>#N/A</v>
      </c>
      <c r="AC280" s="53">
        <v>2.872439867275781</v>
      </c>
      <c r="AD280" s="53">
        <v>35.90549834094726</v>
      </c>
      <c r="AE280" s="32" t="e">
        <v>#N/A</v>
      </c>
      <c r="AF280" s="33" t="e">
        <v>#N/A</v>
      </c>
      <c r="AG280" s="35" t="e">
        <v>#N/A</v>
      </c>
      <c r="AH280" s="47"/>
    </row>
    <row r="281" spans="1:34" ht="12.75">
      <c r="A281" s="21" t="s">
        <v>60</v>
      </c>
      <c r="B281" s="48">
        <v>32835</v>
      </c>
      <c r="C281" s="49" t="s">
        <v>156</v>
      </c>
      <c r="D281" s="48">
        <v>32842</v>
      </c>
      <c r="E281" s="49" t="s">
        <v>157</v>
      </c>
      <c r="F281" s="50">
        <v>7</v>
      </c>
      <c r="G281" s="5">
        <v>89.90389364535768</v>
      </c>
      <c r="H281" s="40">
        <v>82.84672374429223</v>
      </c>
      <c r="I281" s="51">
        <v>10.846723744292238</v>
      </c>
      <c r="J281" s="52">
        <v>167.78333333333336</v>
      </c>
      <c r="K281" s="52">
        <v>15.7</v>
      </c>
      <c r="L281" s="53">
        <v>9.357306049468587</v>
      </c>
      <c r="M281" s="52">
        <v>36.79350073726273</v>
      </c>
      <c r="N281" s="50">
        <v>577.6579615750265</v>
      </c>
      <c r="O281" s="51">
        <v>35.44866962532456</v>
      </c>
      <c r="P281" s="51">
        <v>0.19831751884148113</v>
      </c>
      <c r="Q281" s="51">
        <v>5.343008138723143</v>
      </c>
      <c r="R281" s="51">
        <v>19.424715825839954</v>
      </c>
      <c r="S281" s="51">
        <v>0.45380716535922744</v>
      </c>
      <c r="T281" s="51">
        <v>1.8249260346021927</v>
      </c>
      <c r="U281" s="54">
        <v>0.024982424771243364</v>
      </c>
      <c r="V281" s="44">
        <v>24.982424771243362</v>
      </c>
      <c r="W281" s="40" t="e">
        <v>#N/A</v>
      </c>
      <c r="X281" s="51">
        <v>3.4653147707143233</v>
      </c>
      <c r="Y281" s="45">
        <v>0.06250977355448446</v>
      </c>
      <c r="Z281" s="32" t="e">
        <v>#N/A</v>
      </c>
      <c r="AA281" s="31" t="e">
        <v>#N/A</v>
      </c>
      <c r="AB281" s="34" t="e">
        <v>#N/A</v>
      </c>
      <c r="AC281" s="53">
        <v>4.628353816859961</v>
      </c>
      <c r="AD281" s="53">
        <v>57.8544227107495</v>
      </c>
      <c r="AE281" s="32" t="e">
        <v>#N/A</v>
      </c>
      <c r="AF281" s="33" t="e">
        <v>#N/A</v>
      </c>
      <c r="AG281" s="35" t="e">
        <v>#N/A</v>
      </c>
      <c r="AH281" s="47"/>
    </row>
    <row r="282" spans="1:34" ht="12.75">
      <c r="A282" s="11" t="s">
        <v>60</v>
      </c>
      <c r="B282" s="36">
        <v>32842</v>
      </c>
      <c r="C282" s="38" t="s">
        <v>153</v>
      </c>
      <c r="D282" s="36">
        <v>32849</v>
      </c>
      <c r="E282" s="38" t="s">
        <v>158</v>
      </c>
      <c r="F282" s="39">
        <v>7</v>
      </c>
      <c r="G282" s="5">
        <v>89.92309075342466</v>
      </c>
      <c r="H282" s="40">
        <v>83.07708904109589</v>
      </c>
      <c r="I282" s="40">
        <v>11.07708904109589</v>
      </c>
      <c r="J282" s="41">
        <v>168.3833333333333</v>
      </c>
      <c r="K282" s="41">
        <v>23.59999999999991</v>
      </c>
      <c r="L282" s="42">
        <v>14.01563891913288</v>
      </c>
      <c r="M282" s="41">
        <v>37.948770115358755</v>
      </c>
      <c r="N282" s="39">
        <v>895.5909747224632</v>
      </c>
      <c r="O282" s="40">
        <v>14.994963267280488</v>
      </c>
      <c r="P282" s="40">
        <v>0.09983279621560721</v>
      </c>
      <c r="Q282" s="40">
        <v>2.399657524536297</v>
      </c>
      <c r="R282" s="40">
        <v>8.35597760489932</v>
      </c>
      <c r="S282" s="40">
        <v>0.2964579613831385</v>
      </c>
      <c r="T282" s="40">
        <v>1.794519322130371</v>
      </c>
      <c r="U282" s="43" t="e">
        <v>#N/A</v>
      </c>
      <c r="V282" s="44" t="e">
        <v>#N/A</v>
      </c>
      <c r="W282" s="40" t="e">
        <v>#N/A</v>
      </c>
      <c r="X282" s="40">
        <v>2.6510279673044366</v>
      </c>
      <c r="Y282" s="45">
        <v>0.04782109819381453</v>
      </c>
      <c r="Z282" s="32" t="e">
        <v>#N/A</v>
      </c>
      <c r="AA282" s="31" t="e">
        <v>#N/A</v>
      </c>
      <c r="AB282" s="34" t="e">
        <v>#N/A</v>
      </c>
      <c r="AC282" s="46" t="e">
        <v>#N/A</v>
      </c>
      <c r="AD282" s="46" t="e">
        <v>#N/A</v>
      </c>
      <c r="AE282" s="32" t="e">
        <v>#N/A</v>
      </c>
      <c r="AF282" s="33" t="e">
        <v>#N/A</v>
      </c>
      <c r="AG282" s="35" t="e">
        <v>#N/A</v>
      </c>
      <c r="AH282" s="47"/>
    </row>
    <row r="283" spans="1:34" ht="12.75">
      <c r="A283" s="11" t="s">
        <v>60</v>
      </c>
      <c r="B283" s="36">
        <v>32849</v>
      </c>
      <c r="C283" s="38" t="s">
        <v>120</v>
      </c>
      <c r="D283" s="36">
        <v>32856</v>
      </c>
      <c r="E283" s="38" t="s">
        <v>159</v>
      </c>
      <c r="F283" s="39">
        <v>7</v>
      </c>
      <c r="G283" s="5">
        <v>89.94232876712329</v>
      </c>
      <c r="H283" s="40">
        <v>83.30794520547946</v>
      </c>
      <c r="I283" s="40">
        <v>11.307945205479452</v>
      </c>
      <c r="J283" s="41">
        <v>168.4666666666667</v>
      </c>
      <c r="K283" s="41">
        <v>72.55</v>
      </c>
      <c r="L283" s="42">
        <v>43.0648990898298</v>
      </c>
      <c r="M283" s="41">
        <v>37.948770115358755</v>
      </c>
      <c r="N283" s="39">
        <v>2753.183271869276</v>
      </c>
      <c r="O283" s="40">
        <v>11.089282999346379</v>
      </c>
      <c r="P283" s="40">
        <v>0.12708745333596771</v>
      </c>
      <c r="Q283" s="40">
        <v>1.8976870905397167</v>
      </c>
      <c r="R283" s="40">
        <v>6.668656462715052</v>
      </c>
      <c r="S283" s="40">
        <v>0.21918625887433818</v>
      </c>
      <c r="T283" s="40">
        <v>1.6628961262808144</v>
      </c>
      <c r="U283" s="43" t="e">
        <v>#N/A</v>
      </c>
      <c r="V283" s="44" t="e">
        <v>#N/A</v>
      </c>
      <c r="W283" s="40" t="e">
        <v>#N/A</v>
      </c>
      <c r="X283" s="40">
        <v>0.40675001999057475</v>
      </c>
      <c r="Y283" s="45">
        <v>0.00733724158560398</v>
      </c>
      <c r="Z283" s="32" t="e">
        <v>#N/A</v>
      </c>
      <c r="AA283" s="31" t="e">
        <v>#N/A</v>
      </c>
      <c r="AB283" s="34" t="e">
        <v>#N/A</v>
      </c>
      <c r="AC283" s="46" t="e">
        <v>#N/A</v>
      </c>
      <c r="AD283" s="46" t="e">
        <v>#N/A</v>
      </c>
      <c r="AE283" s="32" t="e">
        <v>#N/A</v>
      </c>
      <c r="AF283" s="33" t="e">
        <v>#N/A</v>
      </c>
      <c r="AG283" s="35" t="e">
        <v>#N/A</v>
      </c>
      <c r="AH283" s="47"/>
    </row>
    <row r="284" spans="1:34" ht="12.75">
      <c r="A284" s="11" t="s">
        <v>60</v>
      </c>
      <c r="B284" s="36">
        <v>32856</v>
      </c>
      <c r="C284" s="38" t="s">
        <v>160</v>
      </c>
      <c r="D284" s="36">
        <v>32863</v>
      </c>
      <c r="E284" s="38" t="s">
        <v>161</v>
      </c>
      <c r="F284" s="39">
        <v>7</v>
      </c>
      <c r="G284" s="5">
        <v>89.96168283866058</v>
      </c>
      <c r="H284" s="40">
        <v>83.54019406392695</v>
      </c>
      <c r="I284" s="40">
        <v>11.54019406392694</v>
      </c>
      <c r="J284" s="41">
        <v>170.45</v>
      </c>
      <c r="K284" s="41">
        <v>77.80000000000018</v>
      </c>
      <c r="L284" s="42">
        <v>45.643883836902425</v>
      </c>
      <c r="M284" s="41">
        <v>36.79350073726273</v>
      </c>
      <c r="N284" s="39">
        <v>2862.534357359047</v>
      </c>
      <c r="O284" s="40">
        <v>11.47422794973593</v>
      </c>
      <c r="P284" s="40">
        <v>0.04211422701603977</v>
      </c>
      <c r="Q284" s="40">
        <v>1.816752288357061</v>
      </c>
      <c r="R284" s="40">
        <v>6.998923799481689</v>
      </c>
      <c r="S284" s="40">
        <v>0.055123168027519986</v>
      </c>
      <c r="T284" s="40">
        <v>1.6394274717758268</v>
      </c>
      <c r="U284" s="43" t="e">
        <v>#N/A</v>
      </c>
      <c r="V284" s="44" t="e">
        <v>#N/A</v>
      </c>
      <c r="W284" s="40" t="e">
        <v>#N/A</v>
      </c>
      <c r="X284" s="40">
        <v>1.0568489203926803</v>
      </c>
      <c r="Y284" s="45">
        <v>0.019064180620287443</v>
      </c>
      <c r="Z284" s="32" t="e">
        <v>#N/A</v>
      </c>
      <c r="AA284" s="31" t="e">
        <v>#N/A</v>
      </c>
      <c r="AB284" s="34" t="e">
        <v>#N/A</v>
      </c>
      <c r="AC284" s="46" t="e">
        <v>#N/A</v>
      </c>
      <c r="AD284" s="46" t="e">
        <v>#N/A</v>
      </c>
      <c r="AE284" s="32" t="e">
        <v>#N/A</v>
      </c>
      <c r="AF284" s="33" t="e">
        <v>#N/A</v>
      </c>
      <c r="AG284" s="35" t="e">
        <v>#N/A</v>
      </c>
      <c r="AH284" s="47"/>
    </row>
    <row r="285" spans="1:34" ht="12.75">
      <c r="A285" s="11" t="s">
        <v>60</v>
      </c>
      <c r="B285" s="36">
        <v>32863</v>
      </c>
      <c r="C285" s="38" t="s">
        <v>162</v>
      </c>
      <c r="D285" s="36">
        <v>32870</v>
      </c>
      <c r="E285" s="38" t="s">
        <v>133</v>
      </c>
      <c r="F285" s="39">
        <v>7</v>
      </c>
      <c r="G285" s="5">
        <v>89.98087899543378</v>
      </c>
      <c r="H285" s="40">
        <v>83.77054794520548</v>
      </c>
      <c r="I285" s="40">
        <v>11.770547945205479</v>
      </c>
      <c r="J285" s="41">
        <v>165.7</v>
      </c>
      <c r="K285" s="41">
        <v>64.19999999999982</v>
      </c>
      <c r="L285" s="42">
        <v>38.74471937235958</v>
      </c>
      <c r="M285" s="41">
        <v>39.07053198017025</v>
      </c>
      <c r="N285" s="39">
        <v>2508.328153126923</v>
      </c>
      <c r="O285" s="40">
        <v>13.981912033424456</v>
      </c>
      <c r="P285" s="40">
        <v>0.08377682636140008</v>
      </c>
      <c r="Q285" s="40">
        <v>2.357541490665727</v>
      </c>
      <c r="R285" s="40">
        <v>8.326386717595408</v>
      </c>
      <c r="S285" s="40">
        <v>0.26178995384696296</v>
      </c>
      <c r="T285" s="40">
        <v>1.6792292392422432</v>
      </c>
      <c r="U285" s="43" t="e">
        <v>#N/A</v>
      </c>
      <c r="V285" s="44" t="e">
        <v>#N/A</v>
      </c>
      <c r="W285" s="40" t="e">
        <v>#N/A</v>
      </c>
      <c r="X285" s="40">
        <v>1.8504534680356883</v>
      </c>
      <c r="Y285" s="45">
        <v>0.03337977497385537</v>
      </c>
      <c r="Z285" s="32" t="e">
        <v>#N/A</v>
      </c>
      <c r="AA285" s="31" t="e">
        <v>#N/A</v>
      </c>
      <c r="AB285" s="34" t="e">
        <v>#N/A</v>
      </c>
      <c r="AC285" s="46" t="e">
        <v>#N/A</v>
      </c>
      <c r="AD285" s="46" t="e">
        <v>#N/A</v>
      </c>
      <c r="AE285" s="32" t="e">
        <v>#N/A</v>
      </c>
      <c r="AF285" s="33" t="e">
        <v>#N/A</v>
      </c>
      <c r="AG285" s="35" t="e">
        <v>#N/A</v>
      </c>
      <c r="AH285" s="47"/>
    </row>
    <row r="286" spans="1:34" ht="12.75">
      <c r="A286" s="11" t="s">
        <v>60</v>
      </c>
      <c r="B286" s="36">
        <v>32870</v>
      </c>
      <c r="C286" s="38" t="s">
        <v>143</v>
      </c>
      <c r="D286" s="36">
        <v>32877</v>
      </c>
      <c r="E286" s="38" t="s">
        <v>144</v>
      </c>
      <c r="F286" s="39">
        <v>7</v>
      </c>
      <c r="G286" s="5">
        <v>89.99995814307458</v>
      </c>
      <c r="H286" s="40">
        <v>83.99949771689498</v>
      </c>
      <c r="I286" s="40">
        <v>11.999497716894977</v>
      </c>
      <c r="J286" s="41">
        <v>168.4</v>
      </c>
      <c r="K286" s="41">
        <v>160.2</v>
      </c>
      <c r="L286" s="42">
        <v>95.13064133016626</v>
      </c>
      <c r="M286" s="41">
        <v>36.79350073726273</v>
      </c>
      <c r="N286" s="39">
        <v>5894.318818109491</v>
      </c>
      <c r="O286" s="40">
        <v>9.44813431700113</v>
      </c>
      <c r="P286" s="40">
        <v>0.0687803039751181</v>
      </c>
      <c r="Q286" s="40">
        <v>1.7459406709075944</v>
      </c>
      <c r="R286" s="40">
        <v>5.533622617154521</v>
      </c>
      <c r="S286" s="40">
        <v>0.3531278581698017</v>
      </c>
      <c r="T286" s="40">
        <v>1.7074048901909968</v>
      </c>
      <c r="U286" s="43" t="e">
        <v>#N/A</v>
      </c>
      <c r="V286" s="44" t="e">
        <v>#N/A</v>
      </c>
      <c r="W286" s="40" t="e">
        <v>#N/A</v>
      </c>
      <c r="X286" s="40">
        <v>0.8010979465111298</v>
      </c>
      <c r="Y286" s="45">
        <v>0.014450765527730315</v>
      </c>
      <c r="Z286" s="32" t="e">
        <v>#N/A</v>
      </c>
      <c r="AA286" s="31" t="e">
        <v>#N/A</v>
      </c>
      <c r="AB286" s="34" t="e">
        <v>#N/A</v>
      </c>
      <c r="AC286" s="46" t="e">
        <v>#N/A</v>
      </c>
      <c r="AD286" s="46" t="e">
        <v>#N/A</v>
      </c>
      <c r="AE286" s="32" t="e">
        <v>#N/A</v>
      </c>
      <c r="AF286" s="33" t="e">
        <v>#N/A</v>
      </c>
      <c r="AG286" s="35" t="e">
        <v>#N/A</v>
      </c>
      <c r="AH286" s="47"/>
    </row>
    <row r="287" spans="1:34" ht="12.75">
      <c r="A287" s="37" t="s">
        <v>60</v>
      </c>
      <c r="B287" s="36">
        <v>32877</v>
      </c>
      <c r="C287" s="38" t="s">
        <v>163</v>
      </c>
      <c r="D287" s="36">
        <v>32884</v>
      </c>
      <c r="E287" s="38" t="s">
        <v>112</v>
      </c>
      <c r="F287" s="39">
        <v>7</v>
      </c>
      <c r="G287" s="5">
        <v>90.01915334855403</v>
      </c>
      <c r="H287" s="40">
        <v>84.2298401826484</v>
      </c>
      <c r="I287" s="40">
        <v>0.22984018264840184</v>
      </c>
      <c r="J287" s="41">
        <v>167.7333333333333</v>
      </c>
      <c r="K287" s="41">
        <v>137.7</v>
      </c>
      <c r="L287" s="42">
        <v>82.09459459459464</v>
      </c>
      <c r="M287" s="41">
        <v>41.22420167698397</v>
      </c>
      <c r="N287" s="39">
        <v>5676.5725709206945</v>
      </c>
      <c r="O287" s="40">
        <v>10.987634131359968</v>
      </c>
      <c r="P287" s="40">
        <v>0.10807704890221877</v>
      </c>
      <c r="Q287" s="40">
        <v>2.332550213376685</v>
      </c>
      <c r="R287" s="40">
        <v>7.057798847762616</v>
      </c>
      <c r="S287" s="40">
        <v>0.5561022433948349</v>
      </c>
      <c r="T287" s="40">
        <v>1.5568074931525067</v>
      </c>
      <c r="U287" s="45">
        <v>0.05128612231602321</v>
      </c>
      <c r="V287" s="44">
        <v>51.28612231602321</v>
      </c>
      <c r="W287" s="40" t="e">
        <v>#N/A</v>
      </c>
      <c r="X287" s="40">
        <v>0.22672335572243346</v>
      </c>
      <c r="Y287" s="45">
        <v>0.004089794596870261</v>
      </c>
      <c r="Z287" s="32" t="e">
        <v>#N/A</v>
      </c>
      <c r="AA287" s="31" t="e">
        <v>#N/A</v>
      </c>
      <c r="AB287" s="34" t="e">
        <v>#N/A</v>
      </c>
      <c r="AC287" s="46" t="e">
        <v>#N/A</v>
      </c>
      <c r="AD287" s="46" t="e">
        <v>#N/A</v>
      </c>
      <c r="AE287" s="32" t="e">
        <v>#N/A</v>
      </c>
      <c r="AF287" s="33" t="e">
        <v>#N/A</v>
      </c>
      <c r="AG287" s="35" t="e">
        <v>#N/A</v>
      </c>
      <c r="AH287" s="37" t="s">
        <v>98</v>
      </c>
    </row>
    <row r="288" spans="1:34" ht="12.75">
      <c r="A288" s="37" t="s">
        <v>60</v>
      </c>
      <c r="B288" s="36">
        <v>32884</v>
      </c>
      <c r="C288" s="38" t="s">
        <v>103</v>
      </c>
      <c r="D288" s="36">
        <v>32891</v>
      </c>
      <c r="E288" s="38" t="s">
        <v>144</v>
      </c>
      <c r="F288" s="39">
        <v>7</v>
      </c>
      <c r="G288" s="5">
        <v>90.03833238203957</v>
      </c>
      <c r="H288" s="40">
        <v>84.45998858447489</v>
      </c>
      <c r="I288" s="40">
        <v>0.4599885844748858</v>
      </c>
      <c r="J288" s="41">
        <v>168.0833333333334</v>
      </c>
      <c r="K288" s="41">
        <v>129.05</v>
      </c>
      <c r="L288" s="42">
        <v>76.77739216658398</v>
      </c>
      <c r="M288" s="41">
        <v>38.51365795357639</v>
      </c>
      <c r="N288" s="39">
        <v>4970.187558909031</v>
      </c>
      <c r="O288" s="40">
        <v>15.301833825080857</v>
      </c>
      <c r="P288" s="40">
        <v>0.055142882073526744</v>
      </c>
      <c r="Q288" s="40">
        <v>2.7979613631790814</v>
      </c>
      <c r="R288" s="40">
        <v>9.33139564046848</v>
      </c>
      <c r="S288" s="40">
        <v>0.44924908047316503</v>
      </c>
      <c r="T288" s="40">
        <v>1.639822639040159</v>
      </c>
      <c r="U288" s="45">
        <v>0.038765409355923826</v>
      </c>
      <c r="V288" s="44">
        <v>38.76540935592383</v>
      </c>
      <c r="W288" s="40" t="e">
        <v>#N/A</v>
      </c>
      <c r="X288" s="40">
        <v>0.6918907178431791</v>
      </c>
      <c r="Y288" s="45">
        <v>0.012480809091957755</v>
      </c>
      <c r="Z288" s="32" t="e">
        <v>#N/A</v>
      </c>
      <c r="AA288" s="31" t="e">
        <v>#N/A</v>
      </c>
      <c r="AB288" s="34" t="e">
        <v>#N/A</v>
      </c>
      <c r="AC288" s="46" t="e">
        <v>#N/A</v>
      </c>
      <c r="AD288" s="46" t="e">
        <v>#N/A</v>
      </c>
      <c r="AE288" s="32" t="e">
        <v>#N/A</v>
      </c>
      <c r="AF288" s="33" t="e">
        <v>#N/A</v>
      </c>
      <c r="AG288" s="35" t="e">
        <v>#N/A</v>
      </c>
      <c r="AH288" s="37" t="s">
        <v>98</v>
      </c>
    </row>
    <row r="289" spans="1:34" ht="12.75">
      <c r="A289" s="37" t="s">
        <v>60</v>
      </c>
      <c r="B289" s="36">
        <v>32891</v>
      </c>
      <c r="C289" s="38" t="s">
        <v>148</v>
      </c>
      <c r="D289" s="36">
        <v>32898</v>
      </c>
      <c r="E289" s="38" t="s">
        <v>164</v>
      </c>
      <c r="F289" s="39">
        <v>7</v>
      </c>
      <c r="G289" s="5">
        <v>90.05737823439878</v>
      </c>
      <c r="H289" s="40">
        <v>84.6885388127854</v>
      </c>
      <c r="I289" s="40">
        <v>0.6885388127853882</v>
      </c>
      <c r="J289" s="41">
        <v>167.4333333333333</v>
      </c>
      <c r="K289" s="41">
        <v>137.5</v>
      </c>
      <c r="L289" s="42">
        <v>82.12223770654988</v>
      </c>
      <c r="M289" s="41">
        <v>39.07053198017025</v>
      </c>
      <c r="N289" s="39">
        <v>5372.19814727341</v>
      </c>
      <c r="O289" s="40">
        <v>14.284013039791734</v>
      </c>
      <c r="P289" s="40">
        <v>0.1419121282191563</v>
      </c>
      <c r="Q289" s="40">
        <v>2.4522058727472293</v>
      </c>
      <c r="R289" s="40">
        <v>8.413185022878428</v>
      </c>
      <c r="S289" s="40">
        <v>0.3346072024887291</v>
      </c>
      <c r="T289" s="40">
        <v>1.697812778507598</v>
      </c>
      <c r="U289" s="45">
        <v>0.019253279302903367</v>
      </c>
      <c r="V289" s="44">
        <v>19.253279302903366</v>
      </c>
      <c r="W289" s="40" t="e">
        <v>#N/A</v>
      </c>
      <c r="X289" s="40">
        <v>0.04513056572059715</v>
      </c>
      <c r="Y289" s="45">
        <v>0.0008140967358641357</v>
      </c>
      <c r="Z289" s="32" t="e">
        <v>#N/A</v>
      </c>
      <c r="AA289" s="31" t="e">
        <v>#N/A</v>
      </c>
      <c r="AB289" s="34" t="e">
        <v>#N/A</v>
      </c>
      <c r="AC289" s="46" t="e">
        <v>#N/A</v>
      </c>
      <c r="AD289" s="46" t="e">
        <v>#N/A</v>
      </c>
      <c r="AE289" s="32" t="e">
        <v>#N/A</v>
      </c>
      <c r="AF289" s="33" t="e">
        <v>#N/A</v>
      </c>
      <c r="AG289" s="35" t="e">
        <v>#N/A</v>
      </c>
      <c r="AH289" s="37" t="s">
        <v>98</v>
      </c>
    </row>
    <row r="290" spans="1:34" ht="12.75">
      <c r="A290" s="37" t="s">
        <v>60</v>
      </c>
      <c r="B290" s="36">
        <v>32898</v>
      </c>
      <c r="C290" s="38" t="s">
        <v>165</v>
      </c>
      <c r="D290" s="36">
        <v>32905</v>
      </c>
      <c r="E290" s="38" t="s">
        <v>113</v>
      </c>
      <c r="F290" s="39">
        <v>7</v>
      </c>
      <c r="G290" s="5">
        <v>90.07657343987823</v>
      </c>
      <c r="H290" s="40">
        <v>84.9188812785388</v>
      </c>
      <c r="I290" s="40">
        <v>0.9188812785388127</v>
      </c>
      <c r="J290" s="41">
        <v>168.73333333333332</v>
      </c>
      <c r="K290" s="41">
        <v>93.5</v>
      </c>
      <c r="L290" s="42">
        <v>55.41288028447254</v>
      </c>
      <c r="M290" s="41">
        <v>39.07053198017025</v>
      </c>
      <c r="N290" s="39">
        <v>3653.0947401459184</v>
      </c>
      <c r="O290" s="40">
        <v>16.376657262877043</v>
      </c>
      <c r="P290" s="40">
        <v>0.06033931312190282</v>
      </c>
      <c r="Q290" s="40">
        <v>2.6140921117423135</v>
      </c>
      <c r="R290" s="40">
        <v>8.919875756877119</v>
      </c>
      <c r="S290" s="40">
        <v>0.36895938373634296</v>
      </c>
      <c r="T290" s="40">
        <v>1.8359736961863884</v>
      </c>
      <c r="U290" s="45">
        <v>0.010479131453893158</v>
      </c>
      <c r="V290" s="44">
        <v>10.479131453893158</v>
      </c>
      <c r="W290" s="40" t="e">
        <v>#N/A</v>
      </c>
      <c r="X290" s="40">
        <v>0.24248214334734924</v>
      </c>
      <c r="Y290" s="45">
        <v>0.004374062639199828</v>
      </c>
      <c r="Z290" s="32" t="e">
        <v>#N/A</v>
      </c>
      <c r="AA290" s="31" t="e">
        <v>#N/A</v>
      </c>
      <c r="AB290" s="34" t="e">
        <v>#N/A</v>
      </c>
      <c r="AC290" s="46" t="e">
        <v>#N/A</v>
      </c>
      <c r="AD290" s="46" t="e">
        <v>#N/A</v>
      </c>
      <c r="AE290" s="32" t="e">
        <v>#N/A</v>
      </c>
      <c r="AF290" s="33" t="e">
        <v>#N/A</v>
      </c>
      <c r="AG290" s="35" t="e">
        <v>#N/A</v>
      </c>
      <c r="AH290" s="37" t="s">
        <v>98</v>
      </c>
    </row>
    <row r="291" spans="1:34" ht="12.75">
      <c r="A291" s="37" t="s">
        <v>60</v>
      </c>
      <c r="B291" s="36">
        <v>32906</v>
      </c>
      <c r="C291" s="38" t="s">
        <v>166</v>
      </c>
      <c r="D291" s="36">
        <v>32912</v>
      </c>
      <c r="E291" s="38" t="s">
        <v>102</v>
      </c>
      <c r="F291" s="39">
        <v>6</v>
      </c>
      <c r="G291" s="5">
        <v>90.09719368340944</v>
      </c>
      <c r="H291" s="40">
        <v>85.16632420091324</v>
      </c>
      <c r="I291" s="40">
        <v>1.166324200913242</v>
      </c>
      <c r="J291" s="41">
        <v>144.33333333333334</v>
      </c>
      <c r="K291" s="41">
        <v>19.850000000000364</v>
      </c>
      <c r="L291" s="42">
        <v>13.752886836027965</v>
      </c>
      <c r="M291" s="41">
        <v>39.07053198017025</v>
      </c>
      <c r="N291" s="39">
        <v>775.5500598063937</v>
      </c>
      <c r="O291" s="40">
        <v>19.324651733729088</v>
      </c>
      <c r="P291" s="40">
        <v>0.05579468196157216</v>
      </c>
      <c r="Q291" s="40">
        <v>3.0543133662044846</v>
      </c>
      <c r="R291" s="40">
        <v>10.929921008243735</v>
      </c>
      <c r="S291" s="40">
        <v>0.30325224842953674</v>
      </c>
      <c r="T291" s="40">
        <v>1.7680504478626835</v>
      </c>
      <c r="U291" s="45">
        <v>0.033765473446627926</v>
      </c>
      <c r="V291" s="44">
        <v>33.76547344662793</v>
      </c>
      <c r="W291" s="40" t="e">
        <v>#N/A</v>
      </c>
      <c r="X291" s="40">
        <v>2.278952557363409</v>
      </c>
      <c r="Y291" s="45">
        <v>0.041109341496511326</v>
      </c>
      <c r="Z291" s="32" t="e">
        <v>#N/A</v>
      </c>
      <c r="AA291" s="31" t="e">
        <v>#N/A</v>
      </c>
      <c r="AB291" s="34" t="e">
        <v>#N/A</v>
      </c>
      <c r="AC291" s="46" t="e">
        <v>#N/A</v>
      </c>
      <c r="AD291" s="46" t="e">
        <v>#N/A</v>
      </c>
      <c r="AE291" s="32" t="e">
        <v>#N/A</v>
      </c>
      <c r="AF291" s="33" t="e">
        <v>#N/A</v>
      </c>
      <c r="AG291" s="35" t="e">
        <v>#N/A</v>
      </c>
      <c r="AH291" s="37" t="s">
        <v>167</v>
      </c>
    </row>
    <row r="292" spans="1:34" ht="12.75">
      <c r="A292" s="37" t="s">
        <v>60</v>
      </c>
      <c r="B292" s="36">
        <v>32912</v>
      </c>
      <c r="C292" s="38" t="s">
        <v>168</v>
      </c>
      <c r="D292" s="36">
        <v>32920</v>
      </c>
      <c r="E292" s="38" t="s">
        <v>129</v>
      </c>
      <c r="F292" s="39">
        <v>8</v>
      </c>
      <c r="G292" s="5">
        <v>90.11638984018265</v>
      </c>
      <c r="H292" s="40">
        <v>85.39667808219178</v>
      </c>
      <c r="I292" s="40">
        <v>1.3966780821917808</v>
      </c>
      <c r="J292" s="41">
        <v>191.8166666666667</v>
      </c>
      <c r="K292" s="41">
        <v>124.84999999999945</v>
      </c>
      <c r="L292" s="42">
        <v>65.08819184985634</v>
      </c>
      <c r="M292" s="41">
        <v>40.16154307670294</v>
      </c>
      <c r="N292" s="39">
        <v>5014.16865312634</v>
      </c>
      <c r="O292" s="40">
        <v>27.122415432430046</v>
      </c>
      <c r="P292" s="40">
        <v>0.040953927341831724</v>
      </c>
      <c r="Q292" s="40">
        <v>3.5154777163486886</v>
      </c>
      <c r="R292" s="40">
        <v>15.619548905019354</v>
      </c>
      <c r="S292" s="40">
        <v>-0.41596274304468245</v>
      </c>
      <c r="T292" s="40">
        <v>1.736440379767577</v>
      </c>
      <c r="U292" s="45">
        <v>0.03454671177242324</v>
      </c>
      <c r="V292" s="44">
        <v>34.54671177242324</v>
      </c>
      <c r="W292" s="40" t="e">
        <v>#N/A</v>
      </c>
      <c r="X292" s="40">
        <v>0.46396921964960486</v>
      </c>
      <c r="Y292" s="45">
        <v>0.008369401562493326</v>
      </c>
      <c r="Z292" s="32" t="e">
        <v>#N/A</v>
      </c>
      <c r="AA292" s="31" t="e">
        <v>#N/A</v>
      </c>
      <c r="AB292" s="34" t="e">
        <v>#N/A</v>
      </c>
      <c r="AC292" s="46" t="e">
        <v>#N/A</v>
      </c>
      <c r="AD292" s="46" t="e">
        <v>#N/A</v>
      </c>
      <c r="AE292" s="32" t="e">
        <v>#N/A</v>
      </c>
      <c r="AF292" s="33" t="e">
        <v>#N/A</v>
      </c>
      <c r="AG292" s="35" t="e">
        <v>#N/A</v>
      </c>
      <c r="AH292" s="37" t="s">
        <v>169</v>
      </c>
    </row>
    <row r="293" spans="1:34" ht="12.75">
      <c r="A293" s="37" t="s">
        <v>60</v>
      </c>
      <c r="B293" s="36">
        <v>32920</v>
      </c>
      <c r="C293" s="38" t="s">
        <v>136</v>
      </c>
      <c r="D293" s="36">
        <v>32926</v>
      </c>
      <c r="E293" s="38" t="s">
        <v>170</v>
      </c>
      <c r="F293" s="39">
        <v>6</v>
      </c>
      <c r="G293" s="5">
        <v>90.13558314307458</v>
      </c>
      <c r="H293" s="40">
        <v>85.62699771689498</v>
      </c>
      <c r="I293" s="40">
        <v>1.6269977168949772</v>
      </c>
      <c r="J293" s="41">
        <v>144.15</v>
      </c>
      <c r="K293" s="41">
        <v>0</v>
      </c>
      <c r="L293" s="42">
        <v>0</v>
      </c>
      <c r="M293" s="41">
        <v>40.696278753888706</v>
      </c>
      <c r="N293" s="39">
        <v>0</v>
      </c>
      <c r="O293" s="44" t="e">
        <v>#N/A</v>
      </c>
      <c r="P293" s="44" t="e">
        <v>#N/A</v>
      </c>
      <c r="Q293" s="44" t="e">
        <v>#N/A</v>
      </c>
      <c r="R293" s="44" t="e">
        <v>#N/A</v>
      </c>
      <c r="S293" s="44" t="e">
        <v>#N/A</v>
      </c>
      <c r="T293" s="44" t="e">
        <v>#N/A</v>
      </c>
      <c r="U293" s="43" t="e">
        <v>#N/A</v>
      </c>
      <c r="V293" s="44" t="e">
        <v>#N/A</v>
      </c>
      <c r="W293" s="40" t="e">
        <v>#N/A</v>
      </c>
      <c r="X293" s="44" t="e">
        <v>#N/A</v>
      </c>
      <c r="Y293" s="45" t="e">
        <v>#N/A</v>
      </c>
      <c r="Z293" s="32" t="e">
        <v>#N/A</v>
      </c>
      <c r="AA293" s="31" t="e">
        <v>#N/A</v>
      </c>
      <c r="AB293" s="34" t="e">
        <v>#N/A</v>
      </c>
      <c r="AC293" s="46" t="e">
        <v>#N/A</v>
      </c>
      <c r="AD293" s="46" t="e">
        <v>#N/A</v>
      </c>
      <c r="AE293" s="32" t="e">
        <v>#N/A</v>
      </c>
      <c r="AF293" s="33" t="e">
        <v>#N/A</v>
      </c>
      <c r="AG293" s="35" t="e">
        <v>#N/A</v>
      </c>
      <c r="AH293" s="37" t="s">
        <v>125</v>
      </c>
    </row>
    <row r="294" spans="1:34" ht="12.75">
      <c r="A294" s="37" t="s">
        <v>60</v>
      </c>
      <c r="B294" s="36">
        <v>32926</v>
      </c>
      <c r="C294" s="38" t="s">
        <v>163</v>
      </c>
      <c r="D294" s="36">
        <v>32933</v>
      </c>
      <c r="E294" s="38" t="s">
        <v>126</v>
      </c>
      <c r="F294" s="39">
        <v>7</v>
      </c>
      <c r="G294" s="5">
        <v>90.15340182648401</v>
      </c>
      <c r="H294" s="40">
        <v>85.84082191780821</v>
      </c>
      <c r="I294" s="40">
        <v>1.8408219178082192</v>
      </c>
      <c r="J294" s="41">
        <v>167.76666666666665</v>
      </c>
      <c r="K294" s="41">
        <v>89.35000000000036</v>
      </c>
      <c r="L294" s="42">
        <v>53.25849393999625</v>
      </c>
      <c r="M294" s="41">
        <v>39.07053198017025</v>
      </c>
      <c r="N294" s="39">
        <v>3490.952032428226</v>
      </c>
      <c r="O294" s="40">
        <v>8.829134878298513</v>
      </c>
      <c r="P294" s="40">
        <v>0.15685312671987545</v>
      </c>
      <c r="Q294" s="40">
        <v>1.9982973202405434</v>
      </c>
      <c r="R294" s="40">
        <v>5.135062820772895</v>
      </c>
      <c r="S294" s="40">
        <v>0.7058020082520057</v>
      </c>
      <c r="T294" s="40">
        <v>1.7193820575245875</v>
      </c>
      <c r="U294" s="45">
        <v>0.03588204870688302</v>
      </c>
      <c r="V294" s="44">
        <v>35.88204870688302</v>
      </c>
      <c r="W294" s="40" t="e">
        <v>#N/A</v>
      </c>
      <c r="X294" s="40">
        <v>0.5291964991940952</v>
      </c>
      <c r="Y294" s="45">
        <v>0.009546016890012525</v>
      </c>
      <c r="Z294" s="32" t="e">
        <v>#N/A</v>
      </c>
      <c r="AA294" s="31" t="e">
        <v>#N/A</v>
      </c>
      <c r="AB294" s="34" t="e">
        <v>#N/A</v>
      </c>
      <c r="AC294" s="46" t="e">
        <v>#N/A</v>
      </c>
      <c r="AD294" s="46" t="e">
        <v>#N/A</v>
      </c>
      <c r="AE294" s="32" t="e">
        <v>#N/A</v>
      </c>
      <c r="AF294" s="33" t="e">
        <v>#N/A</v>
      </c>
      <c r="AG294" s="35" t="e">
        <v>#N/A</v>
      </c>
      <c r="AH294" s="37" t="s">
        <v>98</v>
      </c>
    </row>
    <row r="295" spans="1:34" ht="12.75">
      <c r="A295" s="37" t="s">
        <v>60</v>
      </c>
      <c r="B295" s="36">
        <v>32933</v>
      </c>
      <c r="C295" s="38" t="s">
        <v>170</v>
      </c>
      <c r="D295" s="36">
        <v>32940</v>
      </c>
      <c r="E295" s="38" t="s">
        <v>114</v>
      </c>
      <c r="F295" s="39">
        <v>7</v>
      </c>
      <c r="G295" s="5">
        <v>90.17255232115677</v>
      </c>
      <c r="H295" s="40">
        <v>86.07062785388128</v>
      </c>
      <c r="I295" s="40">
        <v>2.0706278538812786</v>
      </c>
      <c r="J295" s="41">
        <v>167.55</v>
      </c>
      <c r="K295" s="41">
        <v>157.1</v>
      </c>
      <c r="L295" s="42">
        <v>93.7630558042375</v>
      </c>
      <c r="M295" s="41">
        <v>39.619723881723296</v>
      </c>
      <c r="N295" s="39">
        <v>6224.258621818726</v>
      </c>
      <c r="O295" s="40">
        <v>12.052905604249068</v>
      </c>
      <c r="P295" s="40">
        <v>0.09367843298937094</v>
      </c>
      <c r="Q295" s="40">
        <v>2.082577137780368</v>
      </c>
      <c r="R295" s="40">
        <v>7.514528390701876</v>
      </c>
      <c r="S295" s="40">
        <v>0.1911703418407062</v>
      </c>
      <c r="T295" s="40">
        <v>1.6039470446558917</v>
      </c>
      <c r="U295" s="45">
        <v>0.026211111895696453</v>
      </c>
      <c r="V295" s="44">
        <v>26.211111895696455</v>
      </c>
      <c r="W295" s="40" t="e">
        <v>#N/A</v>
      </c>
      <c r="X295" s="40">
        <v>0.25825190805895093</v>
      </c>
      <c r="Y295" s="45">
        <v>0.004658528693902998</v>
      </c>
      <c r="Z295" s="32" t="e">
        <v>#N/A</v>
      </c>
      <c r="AA295" s="31" t="e">
        <v>#N/A</v>
      </c>
      <c r="AB295" s="34" t="e">
        <v>#N/A</v>
      </c>
      <c r="AC295" s="46" t="e">
        <v>#N/A</v>
      </c>
      <c r="AD295" s="46" t="e">
        <v>#N/A</v>
      </c>
      <c r="AE295" s="32" t="e">
        <v>#N/A</v>
      </c>
      <c r="AF295" s="33" t="e">
        <v>#N/A</v>
      </c>
      <c r="AG295" s="35" t="e">
        <v>#N/A</v>
      </c>
      <c r="AH295" s="37" t="s">
        <v>98</v>
      </c>
    </row>
    <row r="296" spans="1:34" ht="12.75">
      <c r="A296" s="37" t="s">
        <v>60</v>
      </c>
      <c r="B296" s="36">
        <v>32940</v>
      </c>
      <c r="C296" s="38" t="s">
        <v>101</v>
      </c>
      <c r="D296" s="36">
        <v>32947</v>
      </c>
      <c r="E296" s="38" t="s">
        <v>171</v>
      </c>
      <c r="F296" s="39">
        <v>7</v>
      </c>
      <c r="G296" s="5">
        <v>90.19163051750381</v>
      </c>
      <c r="H296" s="40">
        <v>86.29956621004567</v>
      </c>
      <c r="I296" s="40">
        <v>2.299566210045662</v>
      </c>
      <c r="J296" s="41">
        <v>166.53333333333336</v>
      </c>
      <c r="K296" s="41">
        <v>130</v>
      </c>
      <c r="L296" s="42">
        <v>78.06244995996796</v>
      </c>
      <c r="M296" s="41">
        <v>40.16154307670294</v>
      </c>
      <c r="N296" s="39">
        <v>5221.000599971382</v>
      </c>
      <c r="O296" s="40">
        <v>12.815414242293212</v>
      </c>
      <c r="P296" s="40">
        <v>0.09397397048194012</v>
      </c>
      <c r="Q296" s="40">
        <v>2.097058750979967</v>
      </c>
      <c r="R296" s="40">
        <v>7.446140722463273</v>
      </c>
      <c r="S296" s="40">
        <v>0.22286513113596154</v>
      </c>
      <c r="T296" s="40">
        <v>1.7210813923556523</v>
      </c>
      <c r="U296" s="45">
        <v>0.025507265479065174</v>
      </c>
      <c r="V296" s="44">
        <v>25.507265479065175</v>
      </c>
      <c r="W296" s="40" t="e">
        <v>#N/A</v>
      </c>
      <c r="X296" s="40">
        <v>0.015582751096968167</v>
      </c>
      <c r="Y296" s="45">
        <v>0.00028109257221287966</v>
      </c>
      <c r="Z296" s="32" t="e">
        <v>#N/A</v>
      </c>
      <c r="AA296" s="31" t="e">
        <v>#N/A</v>
      </c>
      <c r="AB296" s="34" t="e">
        <v>#N/A</v>
      </c>
      <c r="AC296" s="46" t="e">
        <v>#N/A</v>
      </c>
      <c r="AD296" s="46" t="e">
        <v>#N/A</v>
      </c>
      <c r="AE296" s="32" t="e">
        <v>#N/A</v>
      </c>
      <c r="AF296" s="33" t="e">
        <v>#N/A</v>
      </c>
      <c r="AG296" s="35" t="e">
        <v>#N/A</v>
      </c>
      <c r="AH296" s="37" t="s">
        <v>172</v>
      </c>
    </row>
    <row r="297" spans="1:34" ht="12.75">
      <c r="A297" s="37" t="s">
        <v>60</v>
      </c>
      <c r="B297" s="36">
        <v>32947</v>
      </c>
      <c r="C297" s="38" t="s">
        <v>173</v>
      </c>
      <c r="D297" s="36">
        <v>32954</v>
      </c>
      <c r="E297" s="38" t="s">
        <v>174</v>
      </c>
      <c r="F297" s="39">
        <v>7</v>
      </c>
      <c r="G297" s="5">
        <v>90.21089421613394</v>
      </c>
      <c r="H297" s="40">
        <v>86.5307305936073</v>
      </c>
      <c r="I297" s="40">
        <v>2.530730593607306</v>
      </c>
      <c r="J297" s="41">
        <v>166.9</v>
      </c>
      <c r="K297" s="41">
        <v>112.8</v>
      </c>
      <c r="L297" s="42">
        <v>67.58538046734556</v>
      </c>
      <c r="M297" s="41">
        <v>40.16154307670294</v>
      </c>
      <c r="N297" s="39">
        <v>4530.222059052081</v>
      </c>
      <c r="O297" s="40">
        <v>13.835223812759011</v>
      </c>
      <c r="P297" s="40">
        <v>0.10443599831680195</v>
      </c>
      <c r="Q297" s="40">
        <v>2.383041011965389</v>
      </c>
      <c r="R297" s="40">
        <v>8.406594783320381</v>
      </c>
      <c r="S297" s="40">
        <v>0.2671011050036493</v>
      </c>
      <c r="T297" s="40">
        <v>1.6457583801005413</v>
      </c>
      <c r="U297" s="45">
        <v>0.02178645797508071</v>
      </c>
      <c r="V297" s="44">
        <v>21.786457975080708</v>
      </c>
      <c r="W297" s="40" t="e">
        <v>#N/A</v>
      </c>
      <c r="X297" s="40">
        <v>0.28409459084007016</v>
      </c>
      <c r="Y297" s="45">
        <v>0.005124697095786774</v>
      </c>
      <c r="Z297" s="32" t="e">
        <v>#N/A</v>
      </c>
      <c r="AA297" s="31" t="e">
        <v>#N/A</v>
      </c>
      <c r="AB297" s="34" t="e">
        <v>#N/A</v>
      </c>
      <c r="AC297" s="46" t="e">
        <v>#N/A</v>
      </c>
      <c r="AD297" s="46" t="e">
        <v>#N/A</v>
      </c>
      <c r="AE297" s="32" t="e">
        <v>#N/A</v>
      </c>
      <c r="AF297" s="33" t="e">
        <v>#N/A</v>
      </c>
      <c r="AG297" s="35" t="e">
        <v>#N/A</v>
      </c>
      <c r="AH297" s="37" t="s">
        <v>98</v>
      </c>
    </row>
    <row r="298" spans="1:34" ht="12.75">
      <c r="A298" s="37" t="s">
        <v>60</v>
      </c>
      <c r="B298" s="36">
        <v>32954</v>
      </c>
      <c r="C298" s="38" t="s">
        <v>175</v>
      </c>
      <c r="D298" s="36">
        <v>32961</v>
      </c>
      <c r="E298" s="38" t="s">
        <v>127</v>
      </c>
      <c r="F298" s="39">
        <v>7</v>
      </c>
      <c r="G298" s="5">
        <v>90.23007039573821</v>
      </c>
      <c r="H298" s="40">
        <v>86.76084474885845</v>
      </c>
      <c r="I298" s="40">
        <v>2.7608447488584473</v>
      </c>
      <c r="J298" s="41">
        <v>168.9333333333333</v>
      </c>
      <c r="K298" s="41">
        <v>17.200000000000273</v>
      </c>
      <c r="L298" s="42">
        <v>10.181531176006477</v>
      </c>
      <c r="M298" s="41">
        <v>39.619723881723296</v>
      </c>
      <c r="N298" s="39">
        <v>681.4592507656515</v>
      </c>
      <c r="O298" s="40">
        <v>40.14751740226998</v>
      </c>
      <c r="P298" s="40">
        <v>0.08112504311984649</v>
      </c>
      <c r="Q298" s="40">
        <v>6.020861930744943</v>
      </c>
      <c r="R298" s="40">
        <v>22.415690436708303</v>
      </c>
      <c r="S298" s="40">
        <v>0.37883264782546394</v>
      </c>
      <c r="T298" s="40">
        <v>1.7910453178155845</v>
      </c>
      <c r="U298" s="45">
        <v>0.01559758767099768</v>
      </c>
      <c r="V298" s="44">
        <v>15.597587670997681</v>
      </c>
      <c r="W298" s="40" t="e">
        <v>#N/A</v>
      </c>
      <c r="X298" s="40">
        <v>0.4739248473058525</v>
      </c>
      <c r="Y298" s="45">
        <v>0.00854898814309608</v>
      </c>
      <c r="Z298" s="32" t="e">
        <v>#N/A</v>
      </c>
      <c r="AA298" s="31" t="e">
        <v>#N/A</v>
      </c>
      <c r="AB298" s="34" t="e">
        <v>#N/A</v>
      </c>
      <c r="AC298" s="46" t="e">
        <v>#N/A</v>
      </c>
      <c r="AD298" s="46" t="e">
        <v>#N/A</v>
      </c>
      <c r="AE298" s="32" t="e">
        <v>#N/A</v>
      </c>
      <c r="AF298" s="33" t="e">
        <v>#N/A</v>
      </c>
      <c r="AG298" s="35" t="e">
        <v>#N/A</v>
      </c>
      <c r="AH298" s="37" t="s">
        <v>98</v>
      </c>
    </row>
    <row r="299" spans="1:34" ht="12.75">
      <c r="A299" s="37" t="s">
        <v>60</v>
      </c>
      <c r="B299" s="36">
        <v>32961</v>
      </c>
      <c r="C299" s="38" t="s">
        <v>176</v>
      </c>
      <c r="D299" s="36">
        <v>32968</v>
      </c>
      <c r="E299" s="38" t="s">
        <v>112</v>
      </c>
      <c r="F299" s="39">
        <v>7</v>
      </c>
      <c r="G299" s="5">
        <v>90.24929604261796</v>
      </c>
      <c r="H299" s="40">
        <v>86.99155251141552</v>
      </c>
      <c r="I299" s="40">
        <v>2.991552511415525</v>
      </c>
      <c r="J299" s="41">
        <v>167.6333333333333</v>
      </c>
      <c r="K299" s="41">
        <v>0.20000000000027285</v>
      </c>
      <c r="L299" s="42">
        <v>0.11930801352173766</v>
      </c>
      <c r="M299" s="41">
        <v>40.16154307670294</v>
      </c>
      <c r="N299" s="39">
        <v>8.032308615351546</v>
      </c>
      <c r="O299" s="44" t="e">
        <v>#N/A</v>
      </c>
      <c r="P299" s="44" t="e">
        <v>#N/A</v>
      </c>
      <c r="Q299" s="44" t="e">
        <v>#N/A</v>
      </c>
      <c r="R299" s="44" t="e">
        <v>#N/A</v>
      </c>
      <c r="S299" s="44" t="e">
        <v>#N/A</v>
      </c>
      <c r="T299" s="44" t="e">
        <v>#N/A</v>
      </c>
      <c r="U299" s="43" t="e">
        <v>#N/A</v>
      </c>
      <c r="V299" s="44" t="e">
        <v>#N/A</v>
      </c>
      <c r="W299" s="40" t="e">
        <v>#N/A</v>
      </c>
      <c r="X299" s="44" t="e">
        <v>#N/A</v>
      </c>
      <c r="Y299" s="45" t="e">
        <v>#N/A</v>
      </c>
      <c r="Z299" s="32" t="e">
        <v>#N/A</v>
      </c>
      <c r="AA299" s="31" t="e">
        <v>#N/A</v>
      </c>
      <c r="AB299" s="34" t="e">
        <v>#N/A</v>
      </c>
      <c r="AC299" s="46" t="e">
        <v>#N/A</v>
      </c>
      <c r="AD299" s="46" t="e">
        <v>#N/A</v>
      </c>
      <c r="AE299" s="32" t="e">
        <v>#N/A</v>
      </c>
      <c r="AF299" s="33" t="e">
        <v>#N/A</v>
      </c>
      <c r="AG299" s="35" t="e">
        <v>#N/A</v>
      </c>
      <c r="AH299" s="37" t="s">
        <v>177</v>
      </c>
    </row>
    <row r="300" spans="1:34" ht="12.75">
      <c r="A300" s="37" t="s">
        <v>60</v>
      </c>
      <c r="B300" s="36">
        <v>32968</v>
      </c>
      <c r="C300" s="38" t="s">
        <v>134</v>
      </c>
      <c r="D300" s="36">
        <v>32975</v>
      </c>
      <c r="E300" s="38" t="s">
        <v>110</v>
      </c>
      <c r="F300" s="39">
        <v>7</v>
      </c>
      <c r="G300" s="5">
        <v>90.2684589041096</v>
      </c>
      <c r="H300" s="40">
        <v>87.22150684931506</v>
      </c>
      <c r="I300" s="40">
        <v>3.2215068493150687</v>
      </c>
      <c r="J300" s="41">
        <v>167.8</v>
      </c>
      <c r="K300" s="41">
        <v>39.749999999999545</v>
      </c>
      <c r="L300" s="42">
        <v>23.688915375446687</v>
      </c>
      <c r="M300" s="41">
        <v>40.16154307670294</v>
      </c>
      <c r="N300" s="39">
        <v>1596.4213372989236</v>
      </c>
      <c r="O300" s="44" t="e">
        <v>#N/A</v>
      </c>
      <c r="P300" s="44" t="e">
        <v>#N/A</v>
      </c>
      <c r="Q300" s="44" t="e">
        <v>#N/A</v>
      </c>
      <c r="R300" s="44" t="e">
        <v>#N/A</v>
      </c>
      <c r="S300" s="44" t="e">
        <v>#N/A</v>
      </c>
      <c r="T300" s="44" t="e">
        <v>#N/A</v>
      </c>
      <c r="U300" s="43" t="e">
        <v>#N/A</v>
      </c>
      <c r="V300" s="44" t="e">
        <v>#N/A</v>
      </c>
      <c r="W300" s="40" t="e">
        <v>#N/A</v>
      </c>
      <c r="X300" s="44" t="e">
        <v>#N/A</v>
      </c>
      <c r="Y300" s="45" t="e">
        <v>#N/A</v>
      </c>
      <c r="Z300" s="32" t="e">
        <v>#N/A</v>
      </c>
      <c r="AA300" s="31" t="e">
        <v>#N/A</v>
      </c>
      <c r="AB300" s="34" t="e">
        <v>#N/A</v>
      </c>
      <c r="AC300" s="46" t="e">
        <v>#N/A</v>
      </c>
      <c r="AD300" s="46" t="e">
        <v>#N/A</v>
      </c>
      <c r="AE300" s="32" t="e">
        <v>#N/A</v>
      </c>
      <c r="AF300" s="33" t="e">
        <v>#N/A</v>
      </c>
      <c r="AG300" s="35" t="e">
        <v>#N/A</v>
      </c>
      <c r="AH300" s="37" t="s">
        <v>178</v>
      </c>
    </row>
    <row r="301" spans="1:34" ht="12.75">
      <c r="A301" s="37" t="s">
        <v>60</v>
      </c>
      <c r="B301" s="36">
        <v>32975</v>
      </c>
      <c r="C301" s="38" t="s">
        <v>103</v>
      </c>
      <c r="D301" s="36">
        <v>32982</v>
      </c>
      <c r="E301" s="38" t="s">
        <v>179</v>
      </c>
      <c r="F301" s="39">
        <v>7</v>
      </c>
      <c r="G301" s="5">
        <v>90.28755136986301</v>
      </c>
      <c r="H301" s="40">
        <v>87.45061643835616</v>
      </c>
      <c r="I301" s="40">
        <v>3.4506164383561644</v>
      </c>
      <c r="J301" s="41">
        <v>166.4</v>
      </c>
      <c r="K301" s="41">
        <v>0</v>
      </c>
      <c r="L301" s="42">
        <v>0</v>
      </c>
      <c r="M301" s="41">
        <v>39.619723881723296</v>
      </c>
      <c r="N301" s="39">
        <v>0</v>
      </c>
      <c r="O301" s="44" t="e">
        <v>#N/A</v>
      </c>
      <c r="P301" s="44" t="e">
        <v>#N/A</v>
      </c>
      <c r="Q301" s="44" t="e">
        <v>#N/A</v>
      </c>
      <c r="R301" s="44" t="e">
        <v>#N/A</v>
      </c>
      <c r="S301" s="44" t="e">
        <v>#N/A</v>
      </c>
      <c r="T301" s="44" t="e">
        <v>#N/A</v>
      </c>
      <c r="U301" s="43" t="e">
        <v>#N/A</v>
      </c>
      <c r="V301" s="44" t="e">
        <v>#N/A</v>
      </c>
      <c r="W301" s="40" t="e">
        <v>#N/A</v>
      </c>
      <c r="X301" s="44" t="e">
        <v>#N/A</v>
      </c>
      <c r="Y301" s="45" t="e">
        <v>#N/A</v>
      </c>
      <c r="Z301" s="32" t="e">
        <v>#N/A</v>
      </c>
      <c r="AA301" s="31" t="e">
        <v>#N/A</v>
      </c>
      <c r="AB301" s="34" t="e">
        <v>#N/A</v>
      </c>
      <c r="AC301" s="46" t="e">
        <v>#N/A</v>
      </c>
      <c r="AD301" s="46" t="e">
        <v>#N/A</v>
      </c>
      <c r="AE301" s="32" t="e">
        <v>#N/A</v>
      </c>
      <c r="AF301" s="33" t="e">
        <v>#N/A</v>
      </c>
      <c r="AG301" s="35" t="e">
        <v>#N/A</v>
      </c>
      <c r="AH301" s="37" t="s">
        <v>180</v>
      </c>
    </row>
    <row r="302" spans="1:34" ht="12.75">
      <c r="A302" s="37" t="s">
        <v>60</v>
      </c>
      <c r="B302" s="36">
        <v>32982</v>
      </c>
      <c r="C302" s="38" t="s">
        <v>138</v>
      </c>
      <c r="D302" s="36">
        <v>32989</v>
      </c>
      <c r="E302" s="38" t="s">
        <v>181</v>
      </c>
      <c r="F302" s="39">
        <v>7</v>
      </c>
      <c r="G302" s="5">
        <v>90.30675799086758</v>
      </c>
      <c r="H302" s="40">
        <v>87.68109589041096</v>
      </c>
      <c r="I302" s="40">
        <v>3.6810958904109587</v>
      </c>
      <c r="J302" s="41">
        <v>169.83333333333334</v>
      </c>
      <c r="K302" s="41">
        <v>78.45000000000027</v>
      </c>
      <c r="L302" s="42">
        <v>46.19234543670281</v>
      </c>
      <c r="M302" s="41">
        <v>39.619723881723296</v>
      </c>
      <c r="N302" s="39">
        <v>3108.1673385212034</v>
      </c>
      <c r="O302" s="40">
        <v>13.567778603060205</v>
      </c>
      <c r="P302" s="40">
        <v>0.047407872879284815</v>
      </c>
      <c r="Q302" s="40">
        <v>2.066080364841063</v>
      </c>
      <c r="R302" s="40">
        <v>7.373111507503437</v>
      </c>
      <c r="S302" s="40">
        <v>0.21026819840244806</v>
      </c>
      <c r="T302" s="40">
        <v>1.8401700000403636</v>
      </c>
      <c r="U302" s="45">
        <v>0.006833351196684175</v>
      </c>
      <c r="V302" s="44">
        <v>6.833351196684175</v>
      </c>
      <c r="W302" s="40" t="e">
        <v>#N/A</v>
      </c>
      <c r="X302" s="40">
        <v>0.25915069050713757</v>
      </c>
      <c r="Y302" s="45">
        <v>0.004674741560851102</v>
      </c>
      <c r="Z302" s="32" t="e">
        <v>#N/A</v>
      </c>
      <c r="AA302" s="31" t="e">
        <v>#N/A</v>
      </c>
      <c r="AB302" s="34" t="e">
        <v>#N/A</v>
      </c>
      <c r="AC302" s="46" t="e">
        <v>#N/A</v>
      </c>
      <c r="AD302" s="46" t="e">
        <v>#N/A</v>
      </c>
      <c r="AE302" s="32" t="e">
        <v>#N/A</v>
      </c>
      <c r="AF302" s="33" t="e">
        <v>#N/A</v>
      </c>
      <c r="AG302" s="35" t="e">
        <v>#N/A</v>
      </c>
      <c r="AH302" s="37" t="s">
        <v>98</v>
      </c>
    </row>
    <row r="303" spans="1:34" ht="12.75">
      <c r="A303" s="37" t="s">
        <v>60</v>
      </c>
      <c r="B303" s="36">
        <v>32989</v>
      </c>
      <c r="C303" s="38" t="s">
        <v>182</v>
      </c>
      <c r="D303" s="36">
        <v>32996</v>
      </c>
      <c r="E303" s="38" t="s">
        <v>111</v>
      </c>
      <c r="F303" s="39">
        <v>7</v>
      </c>
      <c r="G303" s="5">
        <v>90.32601598173515</v>
      </c>
      <c r="H303" s="40">
        <v>87.91219178082191</v>
      </c>
      <c r="I303" s="40">
        <v>3.9121917808219178</v>
      </c>
      <c r="J303" s="41">
        <v>167.33333333333331</v>
      </c>
      <c r="K303" s="41">
        <v>87.89999999999964</v>
      </c>
      <c r="L303" s="42">
        <v>52.529880478087435</v>
      </c>
      <c r="M303" s="41">
        <v>40.16154307670294</v>
      </c>
      <c r="N303" s="39">
        <v>3530.199636442174</v>
      </c>
      <c r="O303" s="40">
        <v>14.344217161627054</v>
      </c>
      <c r="P303" s="40">
        <v>0.0456599093829621</v>
      </c>
      <c r="Q303" s="40">
        <v>2.0176137840431467</v>
      </c>
      <c r="R303" s="40">
        <v>7.650679464068643</v>
      </c>
      <c r="S303" s="40">
        <v>0.09193776293706937</v>
      </c>
      <c r="T303" s="40">
        <v>1.8748945409351625</v>
      </c>
      <c r="U303" s="45">
        <v>0.006639658376189692</v>
      </c>
      <c r="V303" s="44">
        <v>6.639658376189692</v>
      </c>
      <c r="W303" s="40" t="e">
        <v>#N/A</v>
      </c>
      <c r="X303" s="40">
        <v>-0.29706511614981834</v>
      </c>
      <c r="Y303" s="45">
        <v>-0.005358668510691728</v>
      </c>
      <c r="Z303" s="32" t="e">
        <v>#N/A</v>
      </c>
      <c r="AA303" s="31" t="e">
        <v>#N/A</v>
      </c>
      <c r="AB303" s="34" t="e">
        <v>#N/A</v>
      </c>
      <c r="AC303" s="46" t="e">
        <v>#N/A</v>
      </c>
      <c r="AD303" s="46" t="e">
        <v>#N/A</v>
      </c>
      <c r="AE303" s="32" t="e">
        <v>#N/A</v>
      </c>
      <c r="AF303" s="33" t="e">
        <v>#N/A</v>
      </c>
      <c r="AG303" s="35" t="e">
        <v>#N/A</v>
      </c>
      <c r="AH303" s="37" t="s">
        <v>98</v>
      </c>
    </row>
    <row r="304" spans="1:34" ht="12.75">
      <c r="A304" s="37" t="s">
        <v>60</v>
      </c>
      <c r="B304" s="36">
        <v>32996</v>
      </c>
      <c r="C304" s="38" t="s">
        <v>168</v>
      </c>
      <c r="D304" s="36">
        <v>33004</v>
      </c>
      <c r="E304" s="38" t="s">
        <v>126</v>
      </c>
      <c r="F304" s="39">
        <v>8</v>
      </c>
      <c r="G304" s="5">
        <v>90.34653824200913</v>
      </c>
      <c r="H304" s="40">
        <v>88.1584589041096</v>
      </c>
      <c r="I304" s="40">
        <v>4.158458904109589</v>
      </c>
      <c r="J304" s="41">
        <v>192.01666666666668</v>
      </c>
      <c r="K304" s="41">
        <v>105.35</v>
      </c>
      <c r="L304" s="42">
        <v>54.86502907733722</v>
      </c>
      <c r="M304" s="41">
        <v>39.619723881723296</v>
      </c>
      <c r="N304" s="39">
        <v>4173.937910939564</v>
      </c>
      <c r="O304" s="40">
        <v>14.260042086294696</v>
      </c>
      <c r="P304" s="40">
        <v>0.14044731783541614</v>
      </c>
      <c r="Q304" s="40">
        <v>2.2273843923182985</v>
      </c>
      <c r="R304" s="40">
        <v>8.253102288028993</v>
      </c>
      <c r="S304" s="40">
        <v>0.15007854642140123</v>
      </c>
      <c r="T304" s="40">
        <v>1.7278402216071749</v>
      </c>
      <c r="U304" s="45">
        <v>0.015496457515606426</v>
      </c>
      <c r="V304" s="44">
        <v>15.496457515606426</v>
      </c>
      <c r="W304" s="40" t="e">
        <v>#N/A</v>
      </c>
      <c r="X304" s="40">
        <v>0.0850177175349168</v>
      </c>
      <c r="Y304" s="45">
        <v>0.0015336091012971035</v>
      </c>
      <c r="Z304" s="32" t="e">
        <v>#N/A</v>
      </c>
      <c r="AA304" s="31" t="e">
        <v>#N/A</v>
      </c>
      <c r="AB304" s="34" t="e">
        <v>#N/A</v>
      </c>
      <c r="AC304" s="42">
        <v>4.423802029159464</v>
      </c>
      <c r="AD304" s="42">
        <v>55.2975253644933</v>
      </c>
      <c r="AE304" s="32" t="e">
        <v>#N/A</v>
      </c>
      <c r="AF304" s="33" t="e">
        <v>#N/A</v>
      </c>
      <c r="AG304" s="35" t="e">
        <v>#N/A</v>
      </c>
      <c r="AH304" s="37" t="s">
        <v>183</v>
      </c>
    </row>
    <row r="305" spans="1:34" ht="12.75">
      <c r="A305" s="55" t="s">
        <v>60</v>
      </c>
      <c r="B305" s="48">
        <v>33004</v>
      </c>
      <c r="C305" s="49" t="s">
        <v>117</v>
      </c>
      <c r="D305" s="48">
        <v>33011</v>
      </c>
      <c r="E305" s="49" t="s">
        <v>184</v>
      </c>
      <c r="F305" s="50">
        <v>7</v>
      </c>
      <c r="G305" s="5">
        <v>90.3670795281583</v>
      </c>
      <c r="H305" s="40">
        <v>88.40495433789954</v>
      </c>
      <c r="I305" s="51">
        <v>4.404954337899543</v>
      </c>
      <c r="J305" s="52">
        <v>167.7</v>
      </c>
      <c r="K305" s="52">
        <v>74.05000000000018</v>
      </c>
      <c r="L305" s="53">
        <v>44.156231365533806</v>
      </c>
      <c r="M305" s="52">
        <v>56.77782331007174</v>
      </c>
      <c r="N305" s="50">
        <v>4204.3978161108225</v>
      </c>
      <c r="O305" s="51">
        <v>21.825926826247116</v>
      </c>
      <c r="P305" s="51">
        <v>0.0895999170395754</v>
      </c>
      <c r="Q305" s="51">
        <v>3.1936365535853106</v>
      </c>
      <c r="R305" s="51">
        <v>12.05633117799243</v>
      </c>
      <c r="S305" s="51">
        <v>0.1590579960846163</v>
      </c>
      <c r="T305" s="51">
        <v>1.8103290714249838</v>
      </c>
      <c r="U305" s="54">
        <v>0.015305090188698085</v>
      </c>
      <c r="V305" s="44">
        <v>15.305090188698085</v>
      </c>
      <c r="W305" s="40" t="e">
        <v>#N/A</v>
      </c>
      <c r="X305" s="51">
        <v>1.5243266850791346</v>
      </c>
      <c r="Y305" s="45">
        <v>0.027496871774136983</v>
      </c>
      <c r="Z305" s="32" t="e">
        <v>#N/A</v>
      </c>
      <c r="AA305" s="31" t="e">
        <v>#N/A</v>
      </c>
      <c r="AB305" s="34" t="e">
        <v>#N/A</v>
      </c>
      <c r="AC305" s="53">
        <v>-0.29535145205378954</v>
      </c>
      <c r="AD305" s="53">
        <v>-3.691893150672369</v>
      </c>
      <c r="AE305" s="32" t="e">
        <v>#N/A</v>
      </c>
      <c r="AF305" s="33" t="e">
        <v>#N/A</v>
      </c>
      <c r="AG305" s="35" t="e">
        <v>#N/A</v>
      </c>
      <c r="AH305" s="47"/>
    </row>
    <row r="306" spans="1:34" ht="12.75">
      <c r="A306" s="55" t="s">
        <v>60</v>
      </c>
      <c r="B306" s="48">
        <v>33011</v>
      </c>
      <c r="C306" s="49" t="s">
        <v>185</v>
      </c>
      <c r="D306" s="48">
        <v>33018</v>
      </c>
      <c r="E306" s="49" t="s">
        <v>101</v>
      </c>
      <c r="F306" s="50">
        <v>7</v>
      </c>
      <c r="G306" s="5">
        <v>90.38624238964992</v>
      </c>
      <c r="H306" s="40">
        <v>88.6349086757991</v>
      </c>
      <c r="I306" s="51">
        <v>4.634908675799087</v>
      </c>
      <c r="J306" s="52">
        <v>167.86666666666662</v>
      </c>
      <c r="K306" s="52">
        <v>68.70000000000027</v>
      </c>
      <c r="L306" s="53">
        <v>40.925337569499774</v>
      </c>
      <c r="M306" s="52">
        <v>63.981033971960755</v>
      </c>
      <c r="N306" s="50">
        <v>4395.497033873721</v>
      </c>
      <c r="O306" s="51">
        <v>22.703259347414896</v>
      </c>
      <c r="P306" s="51">
        <v>0.07097582585481924</v>
      </c>
      <c r="Q306" s="51">
        <v>3.2058454846904008</v>
      </c>
      <c r="R306" s="51">
        <v>12.361974242146703</v>
      </c>
      <c r="S306" s="51">
        <v>0.09433656794207594</v>
      </c>
      <c r="T306" s="51">
        <v>1.836539933080494</v>
      </c>
      <c r="U306" s="54">
        <v>0.013632169039697705</v>
      </c>
      <c r="V306" s="44">
        <v>13.632169039697704</v>
      </c>
      <c r="W306" s="40" t="e">
        <v>#N/A</v>
      </c>
      <c r="X306" s="51">
        <v>3.0319420416306384</v>
      </c>
      <c r="Y306" s="45">
        <v>0.05469229290636259</v>
      </c>
      <c r="Z306" s="32" t="e">
        <v>#N/A</v>
      </c>
      <c r="AA306" s="31" t="e">
        <v>#N/A</v>
      </c>
      <c r="AB306" s="34" t="e">
        <v>#N/A</v>
      </c>
      <c r="AC306" s="53">
        <v>1.4818428180733705</v>
      </c>
      <c r="AD306" s="53">
        <v>18.523035225917134</v>
      </c>
      <c r="AE306" s="32" t="e">
        <v>#N/A</v>
      </c>
      <c r="AF306" s="33" t="e">
        <v>#N/A</v>
      </c>
      <c r="AG306" s="35" t="e">
        <v>#N/A</v>
      </c>
      <c r="AH306" s="47"/>
    </row>
    <row r="307" spans="1:34" ht="12.75">
      <c r="A307" s="55" t="s">
        <v>60</v>
      </c>
      <c r="B307" s="48">
        <v>33018</v>
      </c>
      <c r="C307" s="49" t="s">
        <v>186</v>
      </c>
      <c r="D307" s="48">
        <v>33025</v>
      </c>
      <c r="E307" s="49" t="s">
        <v>166</v>
      </c>
      <c r="F307" s="50">
        <v>7</v>
      </c>
      <c r="G307" s="5">
        <v>90.40541000761036</v>
      </c>
      <c r="H307" s="40">
        <v>88.8649200913242</v>
      </c>
      <c r="I307" s="51">
        <v>4.864920091324201</v>
      </c>
      <c r="J307" s="52">
        <v>167.71666666666667</v>
      </c>
      <c r="K307" s="52">
        <v>53.249999999999545</v>
      </c>
      <c r="L307" s="53">
        <v>31.749975156513692</v>
      </c>
      <c r="M307" s="52">
        <v>66.87215616844234</v>
      </c>
      <c r="N307" s="50">
        <v>3560.9423159695243</v>
      </c>
      <c r="O307" s="51">
        <v>14.726516942203395</v>
      </c>
      <c r="P307" s="51">
        <v>0.08992606950216459</v>
      </c>
      <c r="Q307" s="51">
        <v>2.203126896741298</v>
      </c>
      <c r="R307" s="51">
        <v>8.395019226489403</v>
      </c>
      <c r="S307" s="51">
        <v>0.09010055743391529</v>
      </c>
      <c r="T307" s="51">
        <v>1.7541969285473182</v>
      </c>
      <c r="U307" s="54">
        <v>0.014116616157938069</v>
      </c>
      <c r="V307" s="44">
        <v>14.116616157938068</v>
      </c>
      <c r="W307" s="40" t="e">
        <v>#N/A</v>
      </c>
      <c r="X307" s="51">
        <v>3.925085924727217</v>
      </c>
      <c r="Y307" s="45">
        <v>0.07080344747037685</v>
      </c>
      <c r="Z307" s="32" t="e">
        <v>#N/A</v>
      </c>
      <c r="AA307" s="31" t="e">
        <v>#N/A</v>
      </c>
      <c r="AB307" s="34" t="e">
        <v>#N/A</v>
      </c>
      <c r="AC307" s="53">
        <v>1.3877646874081508</v>
      </c>
      <c r="AD307" s="53">
        <v>17.347058592601886</v>
      </c>
      <c r="AE307" s="32" t="e">
        <v>#N/A</v>
      </c>
      <c r="AF307" s="33" t="e">
        <v>#N/A</v>
      </c>
      <c r="AG307" s="35" t="e">
        <v>#N/A</v>
      </c>
      <c r="AH307" s="47"/>
    </row>
    <row r="308" spans="1:34" ht="12.75">
      <c r="A308" s="55" t="s">
        <v>60</v>
      </c>
      <c r="B308" s="48">
        <v>33025</v>
      </c>
      <c r="C308" s="49" t="s">
        <v>187</v>
      </c>
      <c r="D308" s="48">
        <v>33032</v>
      </c>
      <c r="E308" s="49" t="s">
        <v>102</v>
      </c>
      <c r="F308" s="50">
        <v>7</v>
      </c>
      <c r="G308" s="5">
        <v>90.42459474885845</v>
      </c>
      <c r="H308" s="40">
        <v>89.09513698630137</v>
      </c>
      <c r="I308" s="51">
        <v>5.09513698630137</v>
      </c>
      <c r="J308" s="52">
        <v>168.26666666666668</v>
      </c>
      <c r="K308" s="52">
        <v>79.75</v>
      </c>
      <c r="L308" s="53">
        <v>47.395007923930265</v>
      </c>
      <c r="M308" s="52">
        <v>36.604188220465666</v>
      </c>
      <c r="N308" s="50">
        <v>2919.1840105821366</v>
      </c>
      <c r="O308" s="51">
        <v>22.82887129419189</v>
      </c>
      <c r="P308" s="51">
        <v>0.0834149449027435</v>
      </c>
      <c r="Q308" s="51">
        <v>3.3456708112737688</v>
      </c>
      <c r="R308" s="51">
        <v>12.832516268081868</v>
      </c>
      <c r="S308" s="51">
        <v>0.11572646659756287</v>
      </c>
      <c r="T308" s="51">
        <v>1.7789863513342128</v>
      </c>
      <c r="U308" s="54">
        <v>0.02024331328730394</v>
      </c>
      <c r="V308" s="44">
        <v>20.24331328730394</v>
      </c>
      <c r="W308" s="40" t="e">
        <v>#N/A</v>
      </c>
      <c r="X308" s="51">
        <v>1.400827258479863</v>
      </c>
      <c r="Y308" s="45">
        <v>0.0252691026675407</v>
      </c>
      <c r="Z308" s="32" t="e">
        <v>#N/A</v>
      </c>
      <c r="AA308" s="31" t="e">
        <v>#N/A</v>
      </c>
      <c r="AB308" s="34" t="e">
        <v>#N/A</v>
      </c>
      <c r="AC308" s="53">
        <v>2.169820912727985</v>
      </c>
      <c r="AD308" s="53">
        <v>27.12276140909981</v>
      </c>
      <c r="AE308" s="32" t="e">
        <v>#N/A</v>
      </c>
      <c r="AF308" s="33" t="e">
        <v>#N/A</v>
      </c>
      <c r="AG308" s="35" t="e">
        <v>#N/A</v>
      </c>
      <c r="AH308" s="47"/>
    </row>
    <row r="309" spans="1:34" ht="12.75">
      <c r="A309" s="55" t="s">
        <v>60</v>
      </c>
      <c r="B309" s="48">
        <v>33032</v>
      </c>
      <c r="C309" s="49" t="s">
        <v>140</v>
      </c>
      <c r="D309" s="48">
        <v>33038</v>
      </c>
      <c r="E309" s="49" t="s">
        <v>188</v>
      </c>
      <c r="F309" s="50">
        <v>6</v>
      </c>
      <c r="G309" s="5">
        <v>90.44242104261797</v>
      </c>
      <c r="H309" s="40">
        <v>89.30905251141553</v>
      </c>
      <c r="I309" s="51">
        <v>5.309052511415525</v>
      </c>
      <c r="J309" s="52">
        <v>143.81666666666672</v>
      </c>
      <c r="K309" s="52">
        <v>21.5</v>
      </c>
      <c r="L309" s="53">
        <v>14.949588596592879</v>
      </c>
      <c r="M309" s="52">
        <v>35.225534661974514</v>
      </c>
      <c r="N309" s="50">
        <v>757.3489952324521</v>
      </c>
      <c r="O309" s="51">
        <v>22.16407897715795</v>
      </c>
      <c r="P309" s="51">
        <v>0.05289284101034253</v>
      </c>
      <c r="Q309" s="51">
        <v>3.322520512634062</v>
      </c>
      <c r="R309" s="51">
        <v>12.212679737254186</v>
      </c>
      <c r="S309" s="51">
        <v>0.24858902276718337</v>
      </c>
      <c r="T309" s="51">
        <v>1.8148415789163375</v>
      </c>
      <c r="U309" s="54">
        <v>0.02096070781329499</v>
      </c>
      <c r="V309" s="44">
        <v>20.960707813294988</v>
      </c>
      <c r="W309" s="40" t="e">
        <v>#N/A</v>
      </c>
      <c r="X309" s="51">
        <v>16.1019145019133</v>
      </c>
      <c r="Y309" s="45">
        <v>0.29045760512566343</v>
      </c>
      <c r="Z309" s="32" t="e">
        <v>#N/A</v>
      </c>
      <c r="AA309" s="31" t="e">
        <v>#N/A</v>
      </c>
      <c r="AB309" s="34" t="e">
        <v>#N/A</v>
      </c>
      <c r="AC309" s="53">
        <v>6.507333748875713</v>
      </c>
      <c r="AD309" s="53">
        <v>81.3416718609464</v>
      </c>
      <c r="AE309" s="32" t="e">
        <v>#N/A</v>
      </c>
      <c r="AF309" s="33" t="e">
        <v>#N/A</v>
      </c>
      <c r="AG309" s="35" t="e">
        <v>#N/A</v>
      </c>
      <c r="AH309" s="47"/>
    </row>
    <row r="310" spans="1:34" ht="12.75">
      <c r="A310" s="37" t="s">
        <v>60</v>
      </c>
      <c r="B310" s="36">
        <v>33038</v>
      </c>
      <c r="C310" s="38" t="s">
        <v>110</v>
      </c>
      <c r="D310" s="36">
        <v>33045</v>
      </c>
      <c r="E310" s="38" t="s">
        <v>189</v>
      </c>
      <c r="F310" s="39">
        <v>7</v>
      </c>
      <c r="G310" s="5">
        <v>90.46025399543379</v>
      </c>
      <c r="H310" s="40">
        <v>89.52304794520548</v>
      </c>
      <c r="I310" s="40">
        <v>5.523047945205479</v>
      </c>
      <c r="J310" s="41">
        <v>168.45</v>
      </c>
      <c r="K310" s="41">
        <v>78.90000000000009</v>
      </c>
      <c r="L310" s="42">
        <v>46.838824577025875</v>
      </c>
      <c r="M310" s="41">
        <v>39.07053198017025</v>
      </c>
      <c r="N310" s="39">
        <v>3082.6649732354363</v>
      </c>
      <c r="O310" s="40">
        <v>11.253421960917883</v>
      </c>
      <c r="P310" s="40">
        <v>0.10040629139479611</v>
      </c>
      <c r="Q310" s="40">
        <v>1.9505556372917616</v>
      </c>
      <c r="R310" s="40">
        <v>6.273354741122235</v>
      </c>
      <c r="S310" s="40">
        <v>0.3715522489512952</v>
      </c>
      <c r="T310" s="40">
        <v>1.793844350479815</v>
      </c>
      <c r="U310" s="45">
        <v>0.019153763712329613</v>
      </c>
      <c r="V310" s="44">
        <v>19.153763712329614</v>
      </c>
      <c r="W310" s="40" t="e">
        <v>#N/A</v>
      </c>
      <c r="X310" s="40">
        <v>0.4999268413899227</v>
      </c>
      <c r="Y310" s="45">
        <v>0.009018030313780399</v>
      </c>
      <c r="Z310" s="32" t="e">
        <v>#N/A</v>
      </c>
      <c r="AA310" s="31" t="e">
        <v>#N/A</v>
      </c>
      <c r="AB310" s="34" t="e">
        <v>#N/A</v>
      </c>
      <c r="AC310" s="46" t="e">
        <v>#N/A</v>
      </c>
      <c r="AD310" s="46" t="e">
        <v>#N/A</v>
      </c>
      <c r="AE310" s="32" t="e">
        <v>#N/A</v>
      </c>
      <c r="AF310" s="33" t="e">
        <v>#N/A</v>
      </c>
      <c r="AG310" s="35" t="e">
        <v>#N/A</v>
      </c>
      <c r="AH310" s="47"/>
    </row>
    <row r="311" spans="1:34" ht="12.75">
      <c r="A311" s="37" t="s">
        <v>60</v>
      </c>
      <c r="B311" s="36">
        <v>33045</v>
      </c>
      <c r="C311" s="38" t="s">
        <v>190</v>
      </c>
      <c r="D311" s="36">
        <v>33052</v>
      </c>
      <c r="E311" s="38" t="s">
        <v>191</v>
      </c>
      <c r="F311" s="39">
        <v>7</v>
      </c>
      <c r="G311" s="5">
        <v>90.47957762557078</v>
      </c>
      <c r="H311" s="40">
        <v>89.75493150684932</v>
      </c>
      <c r="I311" s="40">
        <v>5.754931506849315</v>
      </c>
      <c r="J311" s="41">
        <v>166.2</v>
      </c>
      <c r="K311" s="41">
        <v>44.84999999999991</v>
      </c>
      <c r="L311" s="42">
        <v>26.985559566786947</v>
      </c>
      <c r="M311" s="41">
        <v>37.375512200446636</v>
      </c>
      <c r="N311" s="39">
        <v>1676.2917221900282</v>
      </c>
      <c r="O311" s="40">
        <v>16.871484980855566</v>
      </c>
      <c r="P311" s="40">
        <v>0.09189107813009731</v>
      </c>
      <c r="Q311" s="40">
        <v>2.5510586244332143</v>
      </c>
      <c r="R311" s="40">
        <v>9.369859092280693</v>
      </c>
      <c r="S311" s="40">
        <v>0.192665090906164</v>
      </c>
      <c r="T311" s="40">
        <v>1.8006124547545272</v>
      </c>
      <c r="U311" s="45">
        <v>0.008351530552940266</v>
      </c>
      <c r="V311" s="44">
        <v>8.351530552940266</v>
      </c>
      <c r="W311" s="40" t="e">
        <v>#N/A</v>
      </c>
      <c r="X311" s="40">
        <v>0.7397190912417348</v>
      </c>
      <c r="Y311" s="45">
        <v>0.013343570771182282</v>
      </c>
      <c r="Z311" s="32" t="e">
        <v>#N/A</v>
      </c>
      <c r="AA311" s="31" t="e">
        <v>#N/A</v>
      </c>
      <c r="AB311" s="34" t="e">
        <v>#N/A</v>
      </c>
      <c r="AC311" s="46" t="e">
        <v>#N/A</v>
      </c>
      <c r="AD311" s="46" t="e">
        <v>#N/A</v>
      </c>
      <c r="AE311" s="32" t="e">
        <v>#N/A</v>
      </c>
      <c r="AF311" s="33" t="e">
        <v>#N/A</v>
      </c>
      <c r="AG311" s="35" t="e">
        <v>#N/A</v>
      </c>
      <c r="AH311" s="47"/>
    </row>
    <row r="312" spans="1:34" ht="12.75">
      <c r="A312" s="37" t="s">
        <v>60</v>
      </c>
      <c r="B312" s="36">
        <v>33052</v>
      </c>
      <c r="C312" s="38" t="s">
        <v>124</v>
      </c>
      <c r="D312" s="36">
        <v>33059</v>
      </c>
      <c r="E312" s="38" t="s">
        <v>192</v>
      </c>
      <c r="F312" s="39">
        <v>7</v>
      </c>
      <c r="G312" s="5">
        <v>90.49857496194825</v>
      </c>
      <c r="H312" s="40">
        <v>89.98289954337899</v>
      </c>
      <c r="I312" s="40">
        <v>5.982899543378996</v>
      </c>
      <c r="J312" s="41">
        <v>166.43333333333337</v>
      </c>
      <c r="K312" s="41">
        <v>22.050000000000182</v>
      </c>
      <c r="L312" s="42">
        <v>13.248547967154122</v>
      </c>
      <c r="M312" s="41">
        <v>37.948770115358755</v>
      </c>
      <c r="N312" s="39">
        <v>836.7703810436675</v>
      </c>
      <c r="O312" s="40">
        <v>18.2702646336281</v>
      </c>
      <c r="P312" s="40">
        <v>0.06704537920835633</v>
      </c>
      <c r="Q312" s="40">
        <v>2.6836607110306616</v>
      </c>
      <c r="R312" s="40">
        <v>9.992037101160529</v>
      </c>
      <c r="S312" s="40">
        <v>0.16866497266855676</v>
      </c>
      <c r="T312" s="40">
        <v>1.8284824654530247</v>
      </c>
      <c r="U312" s="45">
        <v>0.007443713509344811</v>
      </c>
      <c r="V312" s="44">
        <v>7.4437135093448115</v>
      </c>
      <c r="W312" s="40" t="e">
        <v>#N/A</v>
      </c>
      <c r="X312" s="40">
        <v>4.77627307744822</v>
      </c>
      <c r="Y312" s="45">
        <v>0.0861577571621652</v>
      </c>
      <c r="Z312" s="32" t="e">
        <v>#N/A</v>
      </c>
      <c r="AA312" s="31" t="e">
        <v>#N/A</v>
      </c>
      <c r="AB312" s="34" t="e">
        <v>#N/A</v>
      </c>
      <c r="AC312" s="46" t="e">
        <v>#N/A</v>
      </c>
      <c r="AD312" s="46" t="e">
        <v>#N/A</v>
      </c>
      <c r="AE312" s="32" t="e">
        <v>#N/A</v>
      </c>
      <c r="AF312" s="33" t="e">
        <v>#N/A</v>
      </c>
      <c r="AG312" s="35" t="e">
        <v>#N/A</v>
      </c>
      <c r="AH312" s="47"/>
    </row>
    <row r="313" spans="1:34" ht="12.75">
      <c r="A313" s="37" t="s">
        <v>60</v>
      </c>
      <c r="B313" s="36">
        <v>33059</v>
      </c>
      <c r="C313" s="38" t="s">
        <v>193</v>
      </c>
      <c r="D313" s="36">
        <v>33066</v>
      </c>
      <c r="E313" s="38" t="s">
        <v>194</v>
      </c>
      <c r="F313" s="39">
        <v>7</v>
      </c>
      <c r="G313" s="5">
        <v>90.51776255707763</v>
      </c>
      <c r="H313" s="40">
        <v>90.2131506849315</v>
      </c>
      <c r="I313" s="40">
        <v>6.213150684931507</v>
      </c>
      <c r="J313" s="41">
        <v>169.56666666666663</v>
      </c>
      <c r="K313" s="41">
        <v>60.04999999999973</v>
      </c>
      <c r="L313" s="42">
        <v>35.41379988205214</v>
      </c>
      <c r="M313" s="41">
        <v>36.79350073726273</v>
      </c>
      <c r="N313" s="39">
        <v>2209.449719272617</v>
      </c>
      <c r="O313" s="40">
        <v>14.552974285606506</v>
      </c>
      <c r="P313" s="40">
        <v>0.05995460049755524</v>
      </c>
      <c r="Q313" s="40">
        <v>2.3139050409425788</v>
      </c>
      <c r="R313" s="40">
        <v>8.149718051307232</v>
      </c>
      <c r="S313" s="40">
        <v>0.26262100742854855</v>
      </c>
      <c r="T313" s="40">
        <v>1.7857027929048634</v>
      </c>
      <c r="U313" s="45">
        <v>0.021005917578070812</v>
      </c>
      <c r="V313" s="44">
        <v>21.00591757807081</v>
      </c>
      <c r="W313" s="40" t="e">
        <v>#N/A</v>
      </c>
      <c r="X313" s="40">
        <v>0.7759118208154409</v>
      </c>
      <c r="Y313" s="45">
        <v>0.013996440562143492</v>
      </c>
      <c r="Z313" s="32" t="e">
        <v>#N/A</v>
      </c>
      <c r="AA313" s="31" t="e">
        <v>#N/A</v>
      </c>
      <c r="AB313" s="34" t="e">
        <v>#N/A</v>
      </c>
      <c r="AC313" s="46" t="e">
        <v>#N/A</v>
      </c>
      <c r="AD313" s="46" t="e">
        <v>#N/A</v>
      </c>
      <c r="AE313" s="32" t="e">
        <v>#N/A</v>
      </c>
      <c r="AF313" s="33" t="e">
        <v>#N/A</v>
      </c>
      <c r="AG313" s="35" t="e">
        <v>#N/A</v>
      </c>
      <c r="AH313" s="47"/>
    </row>
    <row r="314" spans="1:34" ht="12.75">
      <c r="A314" s="37" t="s">
        <v>60</v>
      </c>
      <c r="B314" s="36">
        <v>33066</v>
      </c>
      <c r="C314" s="38" t="s">
        <v>195</v>
      </c>
      <c r="D314" s="36">
        <v>33073</v>
      </c>
      <c r="E314" s="38" t="s">
        <v>170</v>
      </c>
      <c r="F314" s="39">
        <v>7</v>
      </c>
      <c r="G314" s="5">
        <v>90.53699866818874</v>
      </c>
      <c r="H314" s="40">
        <v>90.44398401826484</v>
      </c>
      <c r="I314" s="40">
        <v>6.443984018264841</v>
      </c>
      <c r="J314" s="41">
        <v>167.35</v>
      </c>
      <c r="K314" s="41">
        <v>75.90000000000009</v>
      </c>
      <c r="L314" s="42">
        <v>45.35404840155368</v>
      </c>
      <c r="M314" s="41">
        <v>37.375512200446636</v>
      </c>
      <c r="N314" s="39">
        <v>2836.801376013903</v>
      </c>
      <c r="O314" s="40">
        <v>17.152245174241024</v>
      </c>
      <c r="P314" s="40">
        <v>0.08756508269118418</v>
      </c>
      <c r="Q314" s="40">
        <v>2.8358761594721087</v>
      </c>
      <c r="R314" s="40">
        <v>9.697777851143599</v>
      </c>
      <c r="S314" s="40">
        <v>0.39494547433926513</v>
      </c>
      <c r="T314" s="40">
        <v>1.7686778803886878</v>
      </c>
      <c r="U314" s="45">
        <v>0.02585693776764858</v>
      </c>
      <c r="V314" s="44">
        <v>25.85693776764858</v>
      </c>
      <c r="W314" s="40" t="e">
        <v>#N/A</v>
      </c>
      <c r="X314" s="40">
        <v>0.43710673573375103</v>
      </c>
      <c r="Y314" s="45">
        <v>0.007884837273880414</v>
      </c>
      <c r="Z314" s="32" t="e">
        <v>#N/A</v>
      </c>
      <c r="AA314" s="31" t="e">
        <v>#N/A</v>
      </c>
      <c r="AB314" s="34" t="e">
        <v>#N/A</v>
      </c>
      <c r="AC314" s="46" t="e">
        <v>#N/A</v>
      </c>
      <c r="AD314" s="46" t="e">
        <v>#N/A</v>
      </c>
      <c r="AE314" s="32" t="e">
        <v>#N/A</v>
      </c>
      <c r="AF314" s="33" t="e">
        <v>#N/A</v>
      </c>
      <c r="AG314" s="35" t="e">
        <v>#N/A</v>
      </c>
      <c r="AH314" s="47"/>
    </row>
    <row r="315" spans="1:34" ht="12.75">
      <c r="A315" s="37" t="s">
        <v>60</v>
      </c>
      <c r="B315" s="36">
        <v>33073</v>
      </c>
      <c r="C315" s="38" t="s">
        <v>146</v>
      </c>
      <c r="D315" s="36">
        <v>33080</v>
      </c>
      <c r="E315" s="38" t="s">
        <v>196</v>
      </c>
      <c r="F315" s="39">
        <v>7</v>
      </c>
      <c r="G315" s="5">
        <v>90.55618245814307</v>
      </c>
      <c r="H315" s="40">
        <v>90.6741894977169</v>
      </c>
      <c r="I315" s="40">
        <v>6.6741894977168945</v>
      </c>
      <c r="J315" s="41">
        <v>168.58333333333337</v>
      </c>
      <c r="K315" s="41">
        <v>134.2</v>
      </c>
      <c r="L315" s="42">
        <v>79.60454770143366</v>
      </c>
      <c r="M315" s="41">
        <v>36.79350073726273</v>
      </c>
      <c r="N315" s="39">
        <v>4937.6877989406685</v>
      </c>
      <c r="O315" s="40">
        <v>18.998016912771288</v>
      </c>
      <c r="P315" s="40">
        <v>0.04871540691331208</v>
      </c>
      <c r="Q315" s="40">
        <v>2.754724305182897</v>
      </c>
      <c r="R315" s="40">
        <v>10.90321314965418</v>
      </c>
      <c r="S315" s="40">
        <v>0.010385555414940306</v>
      </c>
      <c r="T315" s="40">
        <v>1.742423692173151</v>
      </c>
      <c r="U315" s="45">
        <v>0.007295281375335553</v>
      </c>
      <c r="V315" s="44">
        <v>7.295281375335553</v>
      </c>
      <c r="W315" s="40" t="e">
        <v>#N/A</v>
      </c>
      <c r="X315" s="40">
        <v>0.5149604038491734</v>
      </c>
      <c r="Y315" s="45">
        <v>0.009289216236914085</v>
      </c>
      <c r="Z315" s="32" t="e">
        <v>#N/A</v>
      </c>
      <c r="AA315" s="31" t="e">
        <v>#N/A</v>
      </c>
      <c r="AB315" s="34" t="e">
        <v>#N/A</v>
      </c>
      <c r="AC315" s="46" t="e">
        <v>#N/A</v>
      </c>
      <c r="AD315" s="46" t="e">
        <v>#N/A</v>
      </c>
      <c r="AE315" s="32" t="e">
        <v>#N/A</v>
      </c>
      <c r="AF315" s="33" t="e">
        <v>#N/A</v>
      </c>
      <c r="AG315" s="35" t="e">
        <v>#N/A</v>
      </c>
      <c r="AH315" s="47"/>
    </row>
    <row r="316" spans="1:34" ht="12.75">
      <c r="A316" s="37" t="s">
        <v>60</v>
      </c>
      <c r="B316" s="36">
        <v>33080</v>
      </c>
      <c r="C316" s="38" t="s">
        <v>149</v>
      </c>
      <c r="D316" s="36">
        <v>33087</v>
      </c>
      <c r="E316" s="38" t="s">
        <v>160</v>
      </c>
      <c r="F316" s="39">
        <v>7</v>
      </c>
      <c r="G316" s="5">
        <v>90.5752349695586</v>
      </c>
      <c r="H316" s="40">
        <v>90.90281963470319</v>
      </c>
      <c r="I316" s="40">
        <v>6.902819634703197</v>
      </c>
      <c r="J316" s="41">
        <v>168.11666666666667</v>
      </c>
      <c r="K316" s="41">
        <v>10.400000000000091</v>
      </c>
      <c r="L316" s="42">
        <v>6.186180231981813</v>
      </c>
      <c r="M316" s="41">
        <v>37.94877011535876</v>
      </c>
      <c r="N316" s="39">
        <v>394.6672091997346</v>
      </c>
      <c r="O316" s="44" t="e">
        <v>#N/A</v>
      </c>
      <c r="P316" s="44" t="e">
        <v>#N/A</v>
      </c>
      <c r="Q316" s="44" t="e">
        <v>#N/A</v>
      </c>
      <c r="R316" s="44" t="e">
        <v>#N/A</v>
      </c>
      <c r="S316" s="44" t="e">
        <v>#N/A</v>
      </c>
      <c r="T316" s="44" t="e">
        <v>#N/A</v>
      </c>
      <c r="U316" s="43" t="e">
        <v>#N/A</v>
      </c>
      <c r="V316" s="44" t="e">
        <v>#N/A</v>
      </c>
      <c r="W316" s="40" t="e">
        <v>#N/A</v>
      </c>
      <c r="X316" s="44" t="e">
        <v>#N/A</v>
      </c>
      <c r="Y316" s="45" t="e">
        <v>#N/A</v>
      </c>
      <c r="Z316" s="32" t="e">
        <v>#N/A</v>
      </c>
      <c r="AA316" s="31" t="e">
        <v>#N/A</v>
      </c>
      <c r="AB316" s="34" t="e">
        <v>#N/A</v>
      </c>
      <c r="AC316" s="46" t="e">
        <v>#N/A</v>
      </c>
      <c r="AD316" s="46" t="e">
        <v>#N/A</v>
      </c>
      <c r="AE316" s="32" t="e">
        <v>#N/A</v>
      </c>
      <c r="AF316" s="33" t="e">
        <v>#N/A</v>
      </c>
      <c r="AG316" s="35" t="e">
        <v>#N/A</v>
      </c>
      <c r="AH316" s="37" t="s">
        <v>125</v>
      </c>
    </row>
    <row r="317" spans="1:34" ht="12.75">
      <c r="A317" s="37" t="s">
        <v>60</v>
      </c>
      <c r="B317" s="36">
        <v>33087</v>
      </c>
      <c r="C317" s="38" t="s">
        <v>115</v>
      </c>
      <c r="D317" s="36">
        <v>33094</v>
      </c>
      <c r="E317" s="38" t="s">
        <v>142</v>
      </c>
      <c r="F317" s="39">
        <v>7</v>
      </c>
      <c r="G317" s="5">
        <v>90.59443302891933</v>
      </c>
      <c r="H317" s="40">
        <v>91.13319634703197</v>
      </c>
      <c r="I317" s="40">
        <v>7.133196347031963</v>
      </c>
      <c r="J317" s="41">
        <v>168.06666666666672</v>
      </c>
      <c r="K317" s="41">
        <v>50.149999999999636</v>
      </c>
      <c r="L317" s="42">
        <v>29.83934946449799</v>
      </c>
      <c r="M317" s="41">
        <v>38.51365795357639</v>
      </c>
      <c r="N317" s="39">
        <v>1931.459946371842</v>
      </c>
      <c r="O317" s="40">
        <v>14.780787115820099</v>
      </c>
      <c r="P317" s="40">
        <v>0.06575391220362725</v>
      </c>
      <c r="Q317" s="40">
        <v>2.1796247318379525</v>
      </c>
      <c r="R317" s="40">
        <v>8.315209099262301</v>
      </c>
      <c r="S317" s="40">
        <v>0.0866866015536315</v>
      </c>
      <c r="T317" s="40">
        <v>1.7775604845741526</v>
      </c>
      <c r="U317" s="45">
        <v>0.0072081336583955736</v>
      </c>
      <c r="V317" s="44">
        <v>7.208133658395574</v>
      </c>
      <c r="W317" s="40" t="e">
        <v>#N/A</v>
      </c>
      <c r="X317" s="40">
        <v>0.7978974485222126</v>
      </c>
      <c r="Y317" s="45">
        <v>0.014393032704657634</v>
      </c>
      <c r="Z317" s="32" t="e">
        <v>#N/A</v>
      </c>
      <c r="AA317" s="31" t="e">
        <v>#N/A</v>
      </c>
      <c r="AB317" s="34" t="e">
        <v>#N/A</v>
      </c>
      <c r="AC317" s="46" t="e">
        <v>#N/A</v>
      </c>
      <c r="AD317" s="46" t="e">
        <v>#N/A</v>
      </c>
      <c r="AE317" s="32" t="e">
        <v>#N/A</v>
      </c>
      <c r="AF317" s="33" t="e">
        <v>#N/A</v>
      </c>
      <c r="AG317" s="35" t="e">
        <v>#N/A</v>
      </c>
      <c r="AH317" s="47"/>
    </row>
    <row r="318" spans="1:34" ht="12.75">
      <c r="A318" s="37" t="s">
        <v>60</v>
      </c>
      <c r="B318" s="36">
        <v>33094</v>
      </c>
      <c r="C318" s="38" t="s">
        <v>116</v>
      </c>
      <c r="D318" s="36">
        <v>33101</v>
      </c>
      <c r="E318" s="38" t="s">
        <v>170</v>
      </c>
      <c r="F318" s="39">
        <v>7</v>
      </c>
      <c r="G318" s="5">
        <v>90.61365011415525</v>
      </c>
      <c r="H318" s="40">
        <v>91.36380136986301</v>
      </c>
      <c r="I318" s="40">
        <v>7.363801369863014</v>
      </c>
      <c r="J318" s="41">
        <v>168.41666666666666</v>
      </c>
      <c r="K318" s="41">
        <v>86.84999999999991</v>
      </c>
      <c r="L318" s="42">
        <v>51.56853043047991</v>
      </c>
      <c r="M318" s="41">
        <v>37.375512200446636</v>
      </c>
      <c r="N318" s="39">
        <v>3246.063234608787</v>
      </c>
      <c r="O318" s="40">
        <v>15.961148653647163</v>
      </c>
      <c r="P318" s="40">
        <v>0.08876462998476263</v>
      </c>
      <c r="Q318" s="40">
        <v>2.4560219963062706</v>
      </c>
      <c r="R318" s="40">
        <v>8.846075610480959</v>
      </c>
      <c r="S318" s="40">
        <v>0.2294647651482134</v>
      </c>
      <c r="T318" s="40">
        <v>1.804319718309457</v>
      </c>
      <c r="U318" s="45">
        <v>0.011937539276887815</v>
      </c>
      <c r="V318" s="44">
        <v>11.937539276887815</v>
      </c>
      <c r="W318" s="40" t="e">
        <v>#N/A</v>
      </c>
      <c r="X318" s="40">
        <v>0.47476184280762335</v>
      </c>
      <c r="Y318" s="45">
        <v>0.008564086453853875</v>
      </c>
      <c r="Z318" s="32" t="e">
        <v>#N/A</v>
      </c>
      <c r="AA318" s="31" t="e">
        <v>#N/A</v>
      </c>
      <c r="AB318" s="34" t="e">
        <v>#N/A</v>
      </c>
      <c r="AC318" s="46" t="e">
        <v>#N/A</v>
      </c>
      <c r="AD318" s="46" t="e">
        <v>#N/A</v>
      </c>
      <c r="AE318" s="32" t="e">
        <v>#N/A</v>
      </c>
      <c r="AF318" s="33" t="e">
        <v>#N/A</v>
      </c>
      <c r="AG318" s="35" t="e">
        <v>#N/A</v>
      </c>
      <c r="AH318" s="47"/>
    </row>
    <row r="319" spans="1:34" ht="12.75">
      <c r="A319" s="37" t="s">
        <v>60</v>
      </c>
      <c r="B319" s="36">
        <v>33101</v>
      </c>
      <c r="C319" s="38" t="s">
        <v>197</v>
      </c>
      <c r="D319" s="36">
        <v>33108</v>
      </c>
      <c r="E319" s="38" t="s">
        <v>198</v>
      </c>
      <c r="F319" s="39">
        <v>7</v>
      </c>
      <c r="G319" s="5">
        <v>90.63282058599695</v>
      </c>
      <c r="H319" s="40">
        <v>91.59384703196346</v>
      </c>
      <c r="I319" s="40">
        <v>7.59384703196347</v>
      </c>
      <c r="J319" s="41">
        <v>167.31666666666672</v>
      </c>
      <c r="K319" s="41">
        <v>127</v>
      </c>
      <c r="L319" s="42">
        <v>75.90397449945212</v>
      </c>
      <c r="M319" s="41">
        <v>36.79350073726273</v>
      </c>
      <c r="N319" s="39">
        <v>4672.774593632367</v>
      </c>
      <c r="O319" s="40">
        <v>13.324177490857663</v>
      </c>
      <c r="P319" s="40">
        <v>0.12931631131378346</v>
      </c>
      <c r="Q319" s="40">
        <v>2.2605805380556117</v>
      </c>
      <c r="R319" s="40">
        <v>7.7255698230019005</v>
      </c>
      <c r="S319" s="40">
        <v>0.31605461360603343</v>
      </c>
      <c r="T319" s="40">
        <v>1.7246854013520945</v>
      </c>
      <c r="U319" s="45">
        <v>0.010008106938394374</v>
      </c>
      <c r="V319" s="44">
        <v>10.008106938394373</v>
      </c>
      <c r="W319" s="40" t="e">
        <v>#N/A</v>
      </c>
      <c r="X319" s="40">
        <v>0.18040029202368668</v>
      </c>
      <c r="Y319" s="45">
        <v>0.0032541867477276767</v>
      </c>
      <c r="Z319" s="32" t="e">
        <v>#N/A</v>
      </c>
      <c r="AA319" s="31" t="e">
        <v>#N/A</v>
      </c>
      <c r="AB319" s="34" t="e">
        <v>#N/A</v>
      </c>
      <c r="AC319" s="46" t="e">
        <v>#N/A</v>
      </c>
      <c r="AD319" s="46" t="e">
        <v>#N/A</v>
      </c>
      <c r="AE319" s="32" t="e">
        <v>#N/A</v>
      </c>
      <c r="AF319" s="33" t="e">
        <v>#N/A</v>
      </c>
      <c r="AG319" s="35" t="e">
        <v>#N/A</v>
      </c>
      <c r="AH319" s="47"/>
    </row>
    <row r="320" spans="1:34" ht="12.75">
      <c r="A320" s="37" t="s">
        <v>60</v>
      </c>
      <c r="B320" s="36">
        <v>33108</v>
      </c>
      <c r="C320" s="38" t="s">
        <v>166</v>
      </c>
      <c r="D320" s="36">
        <v>33115</v>
      </c>
      <c r="E320" s="38" t="s">
        <v>106</v>
      </c>
      <c r="F320" s="39">
        <v>7</v>
      </c>
      <c r="G320" s="5">
        <v>90.6519901065449</v>
      </c>
      <c r="H320" s="40">
        <v>91.8238812785388</v>
      </c>
      <c r="I320" s="40">
        <v>7.8238812785388125</v>
      </c>
      <c r="J320" s="41">
        <v>168.3666666666667</v>
      </c>
      <c r="K320" s="41">
        <v>36.55000000000018</v>
      </c>
      <c r="L320" s="42">
        <v>21.708572559889234</v>
      </c>
      <c r="M320" s="41">
        <v>36.79350073726273</v>
      </c>
      <c r="N320" s="39">
        <v>1344.8024519469595</v>
      </c>
      <c r="O320" s="40">
        <v>12.917666817030133</v>
      </c>
      <c r="P320" s="40">
        <v>0.15504910848884704</v>
      </c>
      <c r="Q320" s="40">
        <v>2.185237468150179</v>
      </c>
      <c r="R320" s="40">
        <v>7.219373765689273</v>
      </c>
      <c r="S320" s="40">
        <v>0.3681210913261891</v>
      </c>
      <c r="T320" s="40">
        <v>1.7893057259928158</v>
      </c>
      <c r="U320" s="45">
        <v>0.014024145096187988</v>
      </c>
      <c r="V320" s="44">
        <v>14.024145096187988</v>
      </c>
      <c r="W320" s="40" t="e">
        <v>#N/A</v>
      </c>
      <c r="X320" s="40">
        <v>1.8305867976149572</v>
      </c>
      <c r="Y320" s="45">
        <v>0.033021406066136925</v>
      </c>
      <c r="Z320" s="32" t="e">
        <v>#N/A</v>
      </c>
      <c r="AA320" s="31" t="e">
        <v>#N/A</v>
      </c>
      <c r="AB320" s="34" t="e">
        <v>#N/A</v>
      </c>
      <c r="AC320" s="46" t="e">
        <v>#N/A</v>
      </c>
      <c r="AD320" s="46" t="e">
        <v>#N/A</v>
      </c>
      <c r="AE320" s="32" t="e">
        <v>#N/A</v>
      </c>
      <c r="AF320" s="33" t="e">
        <v>#N/A</v>
      </c>
      <c r="AG320" s="35" t="e">
        <v>#N/A</v>
      </c>
      <c r="AH320" s="47"/>
    </row>
    <row r="321" spans="1:34" ht="12.75">
      <c r="A321" s="37" t="s">
        <v>60</v>
      </c>
      <c r="B321" s="36">
        <v>33115</v>
      </c>
      <c r="C321" s="38" t="s">
        <v>140</v>
      </c>
      <c r="D321" s="36">
        <v>33122</v>
      </c>
      <c r="E321" s="38" t="s">
        <v>143</v>
      </c>
      <c r="F321" s="39">
        <v>7</v>
      </c>
      <c r="G321" s="5">
        <v>90.67118340943684</v>
      </c>
      <c r="H321" s="40">
        <v>92.05420091324201</v>
      </c>
      <c r="I321" s="40">
        <v>8.05420091324201</v>
      </c>
      <c r="J321" s="41">
        <v>167.7333333333333</v>
      </c>
      <c r="K321" s="41">
        <v>37.80000000000018</v>
      </c>
      <c r="L321" s="42">
        <v>22.535771065182946</v>
      </c>
      <c r="M321" s="41">
        <v>36.20232204699136</v>
      </c>
      <c r="N321" s="39">
        <v>1368.44777337628</v>
      </c>
      <c r="O321" s="40">
        <v>12.893136840568184</v>
      </c>
      <c r="P321" s="40">
        <v>0.11837961613140785</v>
      </c>
      <c r="Q321" s="40">
        <v>2.032214782314182</v>
      </c>
      <c r="R321" s="40">
        <v>7.375660925611916</v>
      </c>
      <c r="S321" s="40">
        <v>0.175760927337663</v>
      </c>
      <c r="T321" s="40">
        <v>1.7480652880607463</v>
      </c>
      <c r="U321" s="45">
        <v>0.009591226965669131</v>
      </c>
      <c r="V321" s="44">
        <v>9.591226965669131</v>
      </c>
      <c r="W321" s="40" t="e">
        <v>#N/A</v>
      </c>
      <c r="X321" s="40">
        <v>2.271797993069531</v>
      </c>
      <c r="Y321" s="45">
        <v>0.040980282457583346</v>
      </c>
      <c r="Z321" s="32" t="e">
        <v>#N/A</v>
      </c>
      <c r="AA321" s="31" t="e">
        <v>#N/A</v>
      </c>
      <c r="AB321" s="34" t="e">
        <v>#N/A</v>
      </c>
      <c r="AC321" s="46" t="e">
        <v>#N/A</v>
      </c>
      <c r="AD321" s="46" t="e">
        <v>#N/A</v>
      </c>
      <c r="AE321" s="32" t="e">
        <v>#N/A</v>
      </c>
      <c r="AF321" s="33" t="e">
        <v>#N/A</v>
      </c>
      <c r="AG321" s="35" t="e">
        <v>#N/A</v>
      </c>
      <c r="AH321" s="47"/>
    </row>
    <row r="322" spans="1:34" ht="12.75">
      <c r="A322" s="37" t="s">
        <v>60</v>
      </c>
      <c r="B322" s="36">
        <v>33122</v>
      </c>
      <c r="C322" s="38" t="s">
        <v>188</v>
      </c>
      <c r="D322" s="36">
        <v>33129</v>
      </c>
      <c r="E322" s="38" t="s">
        <v>111</v>
      </c>
      <c r="F322" s="39">
        <v>7</v>
      </c>
      <c r="G322" s="5">
        <v>90.69035863774734</v>
      </c>
      <c r="H322" s="40">
        <v>92.28430365296803</v>
      </c>
      <c r="I322" s="40">
        <v>8.284303652968037</v>
      </c>
      <c r="J322" s="41">
        <v>168.05</v>
      </c>
      <c r="K322" s="41">
        <v>99.65000000000009</v>
      </c>
      <c r="L322" s="42">
        <v>59.29782802737287</v>
      </c>
      <c r="M322" s="41">
        <v>36.79350073726273</v>
      </c>
      <c r="N322" s="39">
        <v>3666.4723484682345</v>
      </c>
      <c r="O322" s="40">
        <v>13.782266679766472</v>
      </c>
      <c r="P322" s="40">
        <v>0.15476175228093675</v>
      </c>
      <c r="Q322" s="40">
        <v>2.25954177081588</v>
      </c>
      <c r="R322" s="40">
        <v>7.641451808010401</v>
      </c>
      <c r="S322" s="40">
        <v>0.3361883507396623</v>
      </c>
      <c r="T322" s="40">
        <v>1.803618870607646</v>
      </c>
      <c r="U322" s="45">
        <v>0.012252671355552063</v>
      </c>
      <c r="V322" s="44">
        <v>12.252671355552064</v>
      </c>
      <c r="W322" s="40" t="e">
        <v>#N/A</v>
      </c>
      <c r="X322" s="40">
        <v>0.4362463318837646</v>
      </c>
      <c r="Y322" s="45">
        <v>0.007869316706951663</v>
      </c>
      <c r="Z322" s="32" t="e">
        <v>#N/A</v>
      </c>
      <c r="AA322" s="31" t="e">
        <v>#N/A</v>
      </c>
      <c r="AB322" s="34" t="e">
        <v>#N/A</v>
      </c>
      <c r="AC322" s="46" t="e">
        <v>#N/A</v>
      </c>
      <c r="AD322" s="46" t="e">
        <v>#N/A</v>
      </c>
      <c r="AE322" s="32" t="e">
        <v>#N/A</v>
      </c>
      <c r="AF322" s="33" t="e">
        <v>#N/A</v>
      </c>
      <c r="AG322" s="35" t="e">
        <v>#N/A</v>
      </c>
      <c r="AH322" s="47"/>
    </row>
    <row r="323" spans="1:34" ht="12.75">
      <c r="A323" s="37" t="s">
        <v>60</v>
      </c>
      <c r="B323" s="36">
        <v>33129</v>
      </c>
      <c r="C323" s="38" t="s">
        <v>112</v>
      </c>
      <c r="D323" s="36">
        <v>33136</v>
      </c>
      <c r="E323" s="38" t="s">
        <v>111</v>
      </c>
      <c r="F323" s="39">
        <v>7</v>
      </c>
      <c r="G323" s="5">
        <v>90.70954433028919</v>
      </c>
      <c r="H323" s="40">
        <v>92.51453196347032</v>
      </c>
      <c r="I323" s="40">
        <v>8.51453196347032</v>
      </c>
      <c r="J323" s="41">
        <v>167.91666666666669</v>
      </c>
      <c r="K323" s="41">
        <v>38.79999999999973</v>
      </c>
      <c r="L323" s="42">
        <v>23.106699751860877</v>
      </c>
      <c r="M323" s="41">
        <v>36.20232204699136</v>
      </c>
      <c r="N323" s="39">
        <v>1404.650095423255</v>
      </c>
      <c r="O323" s="40">
        <v>15.210307867790219</v>
      </c>
      <c r="P323" s="40">
        <v>0.09057749928544609</v>
      </c>
      <c r="Q323" s="40">
        <v>2.388787810675145</v>
      </c>
      <c r="R323" s="40">
        <v>9.027937695485411</v>
      </c>
      <c r="S323" s="40">
        <v>0.11645589272146721</v>
      </c>
      <c r="T323" s="40">
        <v>1.6848042577206106</v>
      </c>
      <c r="U323" s="45">
        <v>0.012894417730864149</v>
      </c>
      <c r="V323" s="44">
        <v>12.894417730864149</v>
      </c>
      <c r="W323" s="40" t="e">
        <v>#N/A</v>
      </c>
      <c r="X323" s="40">
        <v>1.2238805542603828</v>
      </c>
      <c r="Y323" s="45">
        <v>0.022077214154136764</v>
      </c>
      <c r="Z323" s="32" t="e">
        <v>#N/A</v>
      </c>
      <c r="AA323" s="31" t="e">
        <v>#N/A</v>
      </c>
      <c r="AB323" s="34" t="e">
        <v>#N/A</v>
      </c>
      <c r="AC323" s="46" t="e">
        <v>#N/A</v>
      </c>
      <c r="AD323" s="46" t="e">
        <v>#N/A</v>
      </c>
      <c r="AE323" s="32" t="e">
        <v>#N/A</v>
      </c>
      <c r="AF323" s="33" t="e">
        <v>#N/A</v>
      </c>
      <c r="AG323" s="35" t="e">
        <v>#N/A</v>
      </c>
      <c r="AH323" s="47"/>
    </row>
    <row r="324" spans="1:34" ht="12.75">
      <c r="A324" s="37" t="s">
        <v>60</v>
      </c>
      <c r="B324" s="36">
        <v>33136</v>
      </c>
      <c r="C324" s="38" t="s">
        <v>168</v>
      </c>
      <c r="D324" s="36">
        <v>33143</v>
      </c>
      <c r="E324" s="38" t="s">
        <v>140</v>
      </c>
      <c r="F324" s="39">
        <v>7</v>
      </c>
      <c r="G324" s="5">
        <v>90.72873097412482</v>
      </c>
      <c r="H324" s="40">
        <v>92.74477168949772</v>
      </c>
      <c r="I324" s="40">
        <v>8.744771689497718</v>
      </c>
      <c r="J324" s="41">
        <v>168.03333333333336</v>
      </c>
      <c r="K324" s="41">
        <v>133.2</v>
      </c>
      <c r="L324" s="42">
        <v>79.26998611386645</v>
      </c>
      <c r="M324" s="41">
        <v>36.79350073726273</v>
      </c>
      <c r="N324" s="39">
        <v>4900.894298203406</v>
      </c>
      <c r="O324" s="40">
        <v>18.88576184012811</v>
      </c>
      <c r="P324" s="40">
        <v>0.06410040157909463</v>
      </c>
      <c r="Q324" s="40">
        <v>3.0819819911490915</v>
      </c>
      <c r="R324" s="40">
        <v>11.125047010129233</v>
      </c>
      <c r="S324" s="40">
        <v>0.28180765869956387</v>
      </c>
      <c r="T324" s="40">
        <v>1.6975893965151638</v>
      </c>
      <c r="U324" s="45">
        <v>0.012572751751370091</v>
      </c>
      <c r="V324" s="44">
        <v>12.572751751370092</v>
      </c>
      <c r="W324" s="40" t="e">
        <v>#N/A</v>
      </c>
      <c r="X324" s="40">
        <v>0.16846748896011907</v>
      </c>
      <c r="Y324" s="45">
        <v>0.0030389344931048994</v>
      </c>
      <c r="Z324" s="32" t="e">
        <v>#N/A</v>
      </c>
      <c r="AA324" s="31" t="e">
        <v>#N/A</v>
      </c>
      <c r="AB324" s="34" t="e">
        <v>#N/A</v>
      </c>
      <c r="AC324" s="46" t="e">
        <v>#N/A</v>
      </c>
      <c r="AD324" s="46" t="e">
        <v>#N/A</v>
      </c>
      <c r="AE324" s="32" t="e">
        <v>#N/A</v>
      </c>
      <c r="AF324" s="33" t="e">
        <v>#N/A</v>
      </c>
      <c r="AG324" s="35" t="e">
        <v>#N/A</v>
      </c>
      <c r="AH324" s="37" t="s">
        <v>199</v>
      </c>
    </row>
    <row r="325" spans="1:34" ht="12.75">
      <c r="A325" s="37" t="s">
        <v>60</v>
      </c>
      <c r="B325" s="36">
        <v>33143</v>
      </c>
      <c r="C325" s="38" t="s">
        <v>141</v>
      </c>
      <c r="D325" s="36">
        <v>33150</v>
      </c>
      <c r="E325" s="38" t="s">
        <v>184</v>
      </c>
      <c r="F325" s="39">
        <v>7</v>
      </c>
      <c r="G325" s="5">
        <v>90.74790429984779</v>
      </c>
      <c r="H325" s="40">
        <v>92.97485159817352</v>
      </c>
      <c r="I325" s="40">
        <v>8.974851598173515</v>
      </c>
      <c r="J325" s="41">
        <v>167.65</v>
      </c>
      <c r="K325" s="41">
        <v>54.69999999999982</v>
      </c>
      <c r="L325" s="42">
        <v>32.627497763197034</v>
      </c>
      <c r="M325" s="41">
        <v>37.375512200446636</v>
      </c>
      <c r="N325" s="39">
        <v>2044.440517364424</v>
      </c>
      <c r="O325" s="40">
        <v>27.267799358953802</v>
      </c>
      <c r="P325" s="40">
        <v>0.05864685564803324</v>
      </c>
      <c r="Q325" s="40">
        <v>3.970756037945972</v>
      </c>
      <c r="R325" s="40">
        <v>15.113380901893343</v>
      </c>
      <c r="S325" s="40">
        <v>0.16671806493941765</v>
      </c>
      <c r="T325" s="40">
        <v>1.8042157169173048</v>
      </c>
      <c r="U325" s="45">
        <v>0.012717985926768682</v>
      </c>
      <c r="V325" s="44">
        <v>12.717985926768682</v>
      </c>
      <c r="W325" s="40" t="e">
        <v>#N/A</v>
      </c>
      <c r="X325" s="40">
        <v>0.4779438486961726</v>
      </c>
      <c r="Y325" s="45">
        <v>0.00862148570347565</v>
      </c>
      <c r="Z325" s="32" t="e">
        <v>#N/A</v>
      </c>
      <c r="AA325" s="31" t="e">
        <v>#N/A</v>
      </c>
      <c r="AB325" s="34" t="e">
        <v>#N/A</v>
      </c>
      <c r="AC325" s="46" t="e">
        <v>#N/A</v>
      </c>
      <c r="AD325" s="46" t="e">
        <v>#N/A</v>
      </c>
      <c r="AE325" s="32" t="e">
        <v>#N/A</v>
      </c>
      <c r="AF325" s="33" t="e">
        <v>#N/A</v>
      </c>
      <c r="AG325" s="35" t="e">
        <v>#N/A</v>
      </c>
      <c r="AH325" s="47"/>
    </row>
    <row r="326" spans="1:34" ht="12.75">
      <c r="A326" s="37" t="s">
        <v>60</v>
      </c>
      <c r="B326" s="36">
        <v>33150</v>
      </c>
      <c r="C326" s="38" t="s">
        <v>185</v>
      </c>
      <c r="D326" s="36">
        <v>33157</v>
      </c>
      <c r="E326" s="38" t="s">
        <v>110</v>
      </c>
      <c r="F326" s="39">
        <v>7</v>
      </c>
      <c r="G326" s="5">
        <v>90.7670747716895</v>
      </c>
      <c r="H326" s="40">
        <v>93.20489726027398</v>
      </c>
      <c r="I326" s="40">
        <v>9.204897260273972</v>
      </c>
      <c r="J326" s="41">
        <v>168.05</v>
      </c>
      <c r="K326" s="41">
        <v>116.8</v>
      </c>
      <c r="L326" s="42">
        <v>69.50312407021701</v>
      </c>
      <c r="M326" s="41">
        <v>39.619723881723296</v>
      </c>
      <c r="N326" s="39">
        <v>4627.5837493852705</v>
      </c>
      <c r="O326" s="40">
        <v>21.107981216774647</v>
      </c>
      <c r="P326" s="40">
        <v>0.10381416115718022</v>
      </c>
      <c r="Q326" s="40">
        <v>2.9975330803236417</v>
      </c>
      <c r="R326" s="40">
        <v>12.307200605727136</v>
      </c>
      <c r="S326" s="40">
        <v>-0.10018931213787811</v>
      </c>
      <c r="T326" s="40">
        <v>1.7150919931338473</v>
      </c>
      <c r="U326" s="45">
        <v>0.018049184524730384</v>
      </c>
      <c r="V326" s="44">
        <v>18.049184524730382</v>
      </c>
      <c r="W326" s="40" t="e">
        <v>#N/A</v>
      </c>
      <c r="X326" s="40">
        <v>0.10524553670071964</v>
      </c>
      <c r="Y326" s="45">
        <v>0.0018984926628832712</v>
      </c>
      <c r="Z326" s="32" t="e">
        <v>#N/A</v>
      </c>
      <c r="AA326" s="31" t="e">
        <v>#N/A</v>
      </c>
      <c r="AB326" s="34" t="e">
        <v>#N/A</v>
      </c>
      <c r="AC326" s="46" t="e">
        <v>#N/A</v>
      </c>
      <c r="AD326" s="46" t="e">
        <v>#N/A</v>
      </c>
      <c r="AE326" s="32" t="e">
        <v>#N/A</v>
      </c>
      <c r="AF326" s="33" t="e">
        <v>#N/A</v>
      </c>
      <c r="AG326" s="35" t="e">
        <v>#N/A</v>
      </c>
      <c r="AH326" s="47"/>
    </row>
    <row r="327" spans="1:34" ht="12.75">
      <c r="A327" s="37" t="s">
        <v>60</v>
      </c>
      <c r="B327" s="36">
        <v>33157</v>
      </c>
      <c r="C327" s="38" t="s">
        <v>140</v>
      </c>
      <c r="D327" s="36">
        <v>33164</v>
      </c>
      <c r="E327" s="38" t="s">
        <v>200</v>
      </c>
      <c r="F327" s="39">
        <v>7</v>
      </c>
      <c r="G327" s="5">
        <v>90.78633847031963</v>
      </c>
      <c r="H327" s="40">
        <v>93.43606164383561</v>
      </c>
      <c r="I327" s="40">
        <v>9.436061643835616</v>
      </c>
      <c r="J327" s="41">
        <v>169.25</v>
      </c>
      <c r="K327" s="41">
        <v>103.5</v>
      </c>
      <c r="L327" s="42">
        <v>61.15214180206796</v>
      </c>
      <c r="M327" s="41">
        <v>36.20232204699136</v>
      </c>
      <c r="N327" s="39">
        <v>3746.940331863606</v>
      </c>
      <c r="O327" s="40">
        <v>17.483165818433147</v>
      </c>
      <c r="P327" s="40">
        <v>0.0847803321837497</v>
      </c>
      <c r="Q327" s="40">
        <v>2.6613884726337695</v>
      </c>
      <c r="R327" s="40">
        <v>10.203457969216984</v>
      </c>
      <c r="S327" s="40">
        <v>0.09317810178185483</v>
      </c>
      <c r="T327" s="40">
        <v>1.7134549748897343</v>
      </c>
      <c r="U327" s="45">
        <v>0.015307608354850054</v>
      </c>
      <c r="V327" s="44">
        <v>15.307608354850053</v>
      </c>
      <c r="W327" s="40" t="e">
        <v>#N/A</v>
      </c>
      <c r="X327" s="40">
        <v>0.11248933384535578</v>
      </c>
      <c r="Y327" s="45">
        <v>0.002029161346436219</v>
      </c>
      <c r="Z327" s="32" t="e">
        <v>#N/A</v>
      </c>
      <c r="AA327" s="31" t="e">
        <v>#N/A</v>
      </c>
      <c r="AB327" s="34" t="e">
        <v>#N/A</v>
      </c>
      <c r="AC327" s="46" t="e">
        <v>#N/A</v>
      </c>
      <c r="AD327" s="46" t="e">
        <v>#N/A</v>
      </c>
      <c r="AE327" s="32" t="e">
        <v>#N/A</v>
      </c>
      <c r="AF327" s="33" t="e">
        <v>#N/A</v>
      </c>
      <c r="AG327" s="35" t="e">
        <v>#N/A</v>
      </c>
      <c r="AH327" s="47"/>
    </row>
    <row r="328" spans="1:34" ht="12.75">
      <c r="A328" s="37" t="s">
        <v>60</v>
      </c>
      <c r="B328" s="36">
        <v>33164</v>
      </c>
      <c r="C328" s="38" t="s">
        <v>201</v>
      </c>
      <c r="D328" s="36">
        <v>33171</v>
      </c>
      <c r="E328" s="38" t="s">
        <v>103</v>
      </c>
      <c r="F328" s="39">
        <v>7</v>
      </c>
      <c r="G328" s="5">
        <v>90.80552606544902</v>
      </c>
      <c r="H328" s="40">
        <v>93.66631278538813</v>
      </c>
      <c r="I328" s="40">
        <v>9.666312785388127</v>
      </c>
      <c r="J328" s="41">
        <v>166.6833333333333</v>
      </c>
      <c r="K328" s="41">
        <v>107.25</v>
      </c>
      <c r="L328" s="42">
        <v>64.34356564343567</v>
      </c>
      <c r="M328" s="41">
        <v>38.51365795357639</v>
      </c>
      <c r="N328" s="39">
        <v>4130.589815521068</v>
      </c>
      <c r="O328" s="40">
        <v>20.19647966881947</v>
      </c>
      <c r="P328" s="40">
        <v>0.06843453589668201</v>
      </c>
      <c r="Q328" s="40">
        <v>2.8072662166822995</v>
      </c>
      <c r="R328" s="40">
        <v>12.654716489924953</v>
      </c>
      <c r="S328" s="40">
        <v>-0.37792592383181084</v>
      </c>
      <c r="T328" s="40">
        <v>1.595964610103979</v>
      </c>
      <c r="U328" s="45">
        <v>0.01025016679916516</v>
      </c>
      <c r="V328" s="44">
        <v>10.250166799165159</v>
      </c>
      <c r="W328" s="40" t="e">
        <v>#N/A</v>
      </c>
      <c r="X328" s="40">
        <v>0.19603092917471893</v>
      </c>
      <c r="Y328" s="45">
        <v>0.003536143122104002</v>
      </c>
      <c r="Z328" s="32" t="e">
        <v>#N/A</v>
      </c>
      <c r="AA328" s="31" t="e">
        <v>#N/A</v>
      </c>
      <c r="AB328" s="34" t="e">
        <v>#N/A</v>
      </c>
      <c r="AC328" s="46" t="e">
        <v>#N/A</v>
      </c>
      <c r="AD328" s="46" t="e">
        <v>#N/A</v>
      </c>
      <c r="AE328" s="32" t="e">
        <v>#N/A</v>
      </c>
      <c r="AF328" s="33" t="e">
        <v>#N/A</v>
      </c>
      <c r="AG328" s="35" t="e">
        <v>#N/A</v>
      </c>
      <c r="AH328" s="47"/>
    </row>
    <row r="329" spans="1:34" ht="12.75">
      <c r="A329" s="37" t="s">
        <v>60</v>
      </c>
      <c r="B329" s="36">
        <v>33171</v>
      </c>
      <c r="C329" s="38" t="s">
        <v>144</v>
      </c>
      <c r="D329" s="36">
        <v>33178</v>
      </c>
      <c r="E329" s="38" t="s">
        <v>131</v>
      </c>
      <c r="F329" s="39">
        <v>7</v>
      </c>
      <c r="G329" s="5">
        <v>90.82469273211568</v>
      </c>
      <c r="H329" s="40">
        <v>93.89631278538812</v>
      </c>
      <c r="I329" s="40">
        <v>9.896312785388128</v>
      </c>
      <c r="J329" s="41">
        <v>168.95</v>
      </c>
      <c r="K329" s="41">
        <v>82.65000000000009</v>
      </c>
      <c r="L329" s="42">
        <v>48.919798757028765</v>
      </c>
      <c r="M329" s="41">
        <v>38.51365795357639</v>
      </c>
      <c r="N329" s="39">
        <v>3183.153829863092</v>
      </c>
      <c r="O329" s="40">
        <v>18.523288230826545</v>
      </c>
      <c r="P329" s="40">
        <v>0.1183532251357764</v>
      </c>
      <c r="Q329" s="40">
        <v>2.678404564082948</v>
      </c>
      <c r="R329" s="40">
        <v>10.098856427945263</v>
      </c>
      <c r="S329" s="40">
        <v>0.13652240116912548</v>
      </c>
      <c r="T329" s="40">
        <v>1.8341966105755736</v>
      </c>
      <c r="U329" s="45">
        <v>0.01579545803566634</v>
      </c>
      <c r="V329" s="44">
        <v>15.79545803566634</v>
      </c>
      <c r="W329" s="40" t="e">
        <v>#N/A</v>
      </c>
      <c r="X329" s="40">
        <v>0.13749774146380322</v>
      </c>
      <c r="Y329" s="45">
        <v>0.0024802805089431073</v>
      </c>
      <c r="Z329" s="32" t="e">
        <v>#N/A</v>
      </c>
      <c r="AA329" s="31" t="e">
        <v>#N/A</v>
      </c>
      <c r="AB329" s="34" t="e">
        <v>#N/A</v>
      </c>
      <c r="AC329" s="46" t="e">
        <v>#N/A</v>
      </c>
      <c r="AD329" s="46" t="e">
        <v>#N/A</v>
      </c>
      <c r="AE329" s="32" t="e">
        <v>#N/A</v>
      </c>
      <c r="AF329" s="33" t="e">
        <v>#N/A</v>
      </c>
      <c r="AG329" s="35" t="e">
        <v>#N/A</v>
      </c>
      <c r="AH329" s="47"/>
    </row>
    <row r="330" spans="1:34" ht="12.75">
      <c r="A330" s="37" t="s">
        <v>60</v>
      </c>
      <c r="B330" s="36">
        <v>33178</v>
      </c>
      <c r="C330" s="38" t="s">
        <v>202</v>
      </c>
      <c r="D330" s="36">
        <v>33185</v>
      </c>
      <c r="E330" s="38" t="s">
        <v>203</v>
      </c>
      <c r="F330" s="39">
        <v>7</v>
      </c>
      <c r="G330" s="5">
        <v>90.84392694063926</v>
      </c>
      <c r="H330" s="40">
        <v>94.12712328767122</v>
      </c>
      <c r="I330" s="40">
        <v>10.127123287671234</v>
      </c>
      <c r="J330" s="41">
        <v>167.8333333333333</v>
      </c>
      <c r="K330" s="41">
        <v>91.69999999999982</v>
      </c>
      <c r="L330" s="42">
        <v>54.63753723932464</v>
      </c>
      <c r="M330" s="41">
        <v>36.79350073726273</v>
      </c>
      <c r="N330" s="39">
        <v>3373.964017606986</v>
      </c>
      <c r="O330" s="40">
        <v>16.22612371165531</v>
      </c>
      <c r="P330" s="40">
        <v>0.073028978022784</v>
      </c>
      <c r="Q330" s="40">
        <v>2.3325632847277253</v>
      </c>
      <c r="R330" s="40">
        <v>9.302671295364698</v>
      </c>
      <c r="S330" s="40">
        <v>-0.008919080315568997</v>
      </c>
      <c r="T330" s="40">
        <v>1.7442434754993872</v>
      </c>
      <c r="U330" s="45">
        <v>0.013512734853651905</v>
      </c>
      <c r="V330" s="44">
        <v>13.512734853651905</v>
      </c>
      <c r="W330" s="40" t="e">
        <v>#N/A</v>
      </c>
      <c r="X330" s="40">
        <v>0.2352072207962741</v>
      </c>
      <c r="Y330" s="45">
        <v>0.004242832493777749</v>
      </c>
      <c r="Z330" s="32" t="e">
        <v>#N/A</v>
      </c>
      <c r="AA330" s="31" t="e">
        <v>#N/A</v>
      </c>
      <c r="AB330" s="34" t="e">
        <v>#N/A</v>
      </c>
      <c r="AC330" s="46" t="e">
        <v>#N/A</v>
      </c>
      <c r="AD330" s="46" t="e">
        <v>#N/A</v>
      </c>
      <c r="AE330" s="32" t="e">
        <v>#N/A</v>
      </c>
      <c r="AF330" s="33" t="e">
        <v>#N/A</v>
      </c>
      <c r="AG330" s="35" t="e">
        <v>#N/A</v>
      </c>
      <c r="AH330" s="47"/>
    </row>
    <row r="331" spans="1:34" ht="12.75">
      <c r="A331" s="37" t="s">
        <v>60</v>
      </c>
      <c r="B331" s="36">
        <v>33185</v>
      </c>
      <c r="C331" s="38" t="s">
        <v>131</v>
      </c>
      <c r="D331" s="36">
        <v>33192</v>
      </c>
      <c r="E331" s="38" t="s">
        <v>204</v>
      </c>
      <c r="F331" s="39">
        <v>7</v>
      </c>
      <c r="G331" s="5">
        <v>90.86307743531202</v>
      </c>
      <c r="H331" s="40">
        <v>94.35692922374429</v>
      </c>
      <c r="I331" s="40">
        <v>10.356929223744292</v>
      </c>
      <c r="J331" s="41">
        <v>167.55</v>
      </c>
      <c r="K331" s="41">
        <v>95.55000000000018</v>
      </c>
      <c r="L331" s="42">
        <v>57.02775290957934</v>
      </c>
      <c r="M331" s="41">
        <v>36.79350073726273</v>
      </c>
      <c r="N331" s="39">
        <v>3515.6189954454608</v>
      </c>
      <c r="O331" s="40">
        <v>11.308603053013549</v>
      </c>
      <c r="P331" s="40">
        <v>0.10641205271401386</v>
      </c>
      <c r="Q331" s="40">
        <v>1.86751722305605</v>
      </c>
      <c r="R331" s="40">
        <v>6.240203659589041</v>
      </c>
      <c r="S331" s="40">
        <v>0.29685796193748837</v>
      </c>
      <c r="T331" s="40">
        <v>1.8122169835973423</v>
      </c>
      <c r="U331" s="45">
        <v>0.028182566502384692</v>
      </c>
      <c r="V331" s="44">
        <v>28.18256650238469</v>
      </c>
      <c r="W331" s="40" t="e">
        <v>#N/A</v>
      </c>
      <c r="X331" s="40">
        <v>0.1521233662490874</v>
      </c>
      <c r="Y331" s="45">
        <v>0.0027441077667574127</v>
      </c>
      <c r="Z331" s="32" t="e">
        <v>#N/A</v>
      </c>
      <c r="AA331" s="31" t="e">
        <v>#N/A</v>
      </c>
      <c r="AB331" s="34" t="e">
        <v>#N/A</v>
      </c>
      <c r="AC331" s="46" t="e">
        <v>#N/A</v>
      </c>
      <c r="AD331" s="46" t="e">
        <v>#N/A</v>
      </c>
      <c r="AE331" s="32" t="e">
        <v>#N/A</v>
      </c>
      <c r="AF331" s="33" t="e">
        <v>#N/A</v>
      </c>
      <c r="AG331" s="35" t="e">
        <v>#N/A</v>
      </c>
      <c r="AH331" s="47"/>
    </row>
    <row r="332" spans="1:34" ht="12.75">
      <c r="A332" s="37" t="s">
        <v>60</v>
      </c>
      <c r="B332" s="36">
        <v>33192</v>
      </c>
      <c r="C332" s="38" t="s">
        <v>205</v>
      </c>
      <c r="D332" s="36">
        <v>33199</v>
      </c>
      <c r="E332" s="38" t="s">
        <v>114</v>
      </c>
      <c r="F332" s="39">
        <v>7</v>
      </c>
      <c r="G332" s="5">
        <v>90.88217751141552</v>
      </c>
      <c r="H332" s="40">
        <v>94.5861301369863</v>
      </c>
      <c r="I332" s="40">
        <v>10.586130136986302</v>
      </c>
      <c r="J332" s="41">
        <v>166.91666666666666</v>
      </c>
      <c r="K332" s="41">
        <v>166.5</v>
      </c>
      <c r="L332" s="42">
        <v>99.75037443834249</v>
      </c>
      <c r="M332" s="41">
        <v>39.07053198017025</v>
      </c>
      <c r="N332" s="39">
        <v>6505.2435746983465</v>
      </c>
      <c r="O332" s="40">
        <v>15.83477969963056</v>
      </c>
      <c r="P332" s="40">
        <v>0.11365701446964323</v>
      </c>
      <c r="Q332" s="40">
        <v>2.5061395816192005</v>
      </c>
      <c r="R332" s="40">
        <v>9.335824185648102</v>
      </c>
      <c r="S332" s="40">
        <v>0.15631263409157342</v>
      </c>
      <c r="T332" s="40">
        <v>1.6961308808678357</v>
      </c>
      <c r="U332" s="45">
        <v>0.029840947892291986</v>
      </c>
      <c r="V332" s="44">
        <v>29.840947892291986</v>
      </c>
      <c r="W332" s="40" t="e">
        <v>#N/A</v>
      </c>
      <c r="X332" s="40">
        <v>0.203203534295427</v>
      </c>
      <c r="Y332" s="45">
        <v>0.003665527594094919</v>
      </c>
      <c r="Z332" s="32" t="e">
        <v>#N/A</v>
      </c>
      <c r="AA332" s="31" t="e">
        <v>#N/A</v>
      </c>
      <c r="AB332" s="34" t="e">
        <v>#N/A</v>
      </c>
      <c r="AC332" s="46" t="e">
        <v>#N/A</v>
      </c>
      <c r="AD332" s="46" t="e">
        <v>#N/A</v>
      </c>
      <c r="AE332" s="32" t="e">
        <v>#N/A</v>
      </c>
      <c r="AF332" s="33" t="e">
        <v>#N/A</v>
      </c>
      <c r="AG332" s="35" t="e">
        <v>#N/A</v>
      </c>
      <c r="AH332" s="47"/>
    </row>
    <row r="333" spans="1:34" ht="12.75">
      <c r="A333" s="37" t="s">
        <v>60</v>
      </c>
      <c r="B333" s="36">
        <v>33199</v>
      </c>
      <c r="C333" s="38" t="s">
        <v>109</v>
      </c>
      <c r="D333" s="36">
        <v>33206</v>
      </c>
      <c r="E333" s="38" t="s">
        <v>101</v>
      </c>
      <c r="F333" s="39">
        <v>7</v>
      </c>
      <c r="G333" s="5">
        <v>90.90130517503805</v>
      </c>
      <c r="H333" s="40">
        <v>94.81566210045662</v>
      </c>
      <c r="I333" s="40">
        <v>10.81566210045662</v>
      </c>
      <c r="J333" s="41">
        <v>167.96666666666664</v>
      </c>
      <c r="K333" s="41">
        <v>86.90000000000009</v>
      </c>
      <c r="L333" s="42">
        <v>51.73645564596156</v>
      </c>
      <c r="M333" s="41">
        <v>25.799021320113503</v>
      </c>
      <c r="N333" s="39">
        <v>2241.9349527178656</v>
      </c>
      <c r="O333" s="40">
        <v>24.416851438161604</v>
      </c>
      <c r="P333" s="40">
        <v>0.034911067348491746</v>
      </c>
      <c r="Q333" s="40">
        <v>3.8406221066899473</v>
      </c>
      <c r="R333" s="40">
        <v>13.724414153642453</v>
      </c>
      <c r="S333" s="40">
        <v>0.3861870642181422</v>
      </c>
      <c r="T333" s="40">
        <v>1.7790815086763747</v>
      </c>
      <c r="U333" s="45">
        <v>0.0156920426526563</v>
      </c>
      <c r="V333" s="44">
        <v>15.6920426526563</v>
      </c>
      <c r="W333" s="40" t="e">
        <v>#N/A</v>
      </c>
      <c r="X333" s="40">
        <v>0.4114999793642324</v>
      </c>
      <c r="Y333" s="45">
        <v>0.007422924677757578</v>
      </c>
      <c r="Z333" s="32" t="e">
        <v>#N/A</v>
      </c>
      <c r="AA333" s="31" t="e">
        <v>#N/A</v>
      </c>
      <c r="AB333" s="34" t="e">
        <v>#N/A</v>
      </c>
      <c r="AC333" s="46" t="e">
        <v>#N/A</v>
      </c>
      <c r="AD333" s="46" t="e">
        <v>#N/A</v>
      </c>
      <c r="AE333" s="32" t="e">
        <v>#N/A</v>
      </c>
      <c r="AF333" s="33" t="e">
        <v>#N/A</v>
      </c>
      <c r="AG333" s="35" t="e">
        <v>#N/A</v>
      </c>
      <c r="AH333" s="47"/>
    </row>
    <row r="334" spans="1:34" ht="12.75">
      <c r="A334" s="37" t="s">
        <v>60</v>
      </c>
      <c r="B334" s="36">
        <v>33206</v>
      </c>
      <c r="C334" s="38" t="s">
        <v>102</v>
      </c>
      <c r="D334" s="36">
        <v>33213</v>
      </c>
      <c r="E334" s="38" t="s">
        <v>206</v>
      </c>
      <c r="F334" s="39">
        <v>7</v>
      </c>
      <c r="G334" s="5">
        <v>90.9205289193303</v>
      </c>
      <c r="H334" s="40">
        <v>95.04634703196348</v>
      </c>
      <c r="I334" s="40">
        <v>11.046347031963471</v>
      </c>
      <c r="J334" s="41">
        <v>168.5</v>
      </c>
      <c r="K334" s="41">
        <v>82.44999999999982</v>
      </c>
      <c r="L334" s="42">
        <v>48.931750741839664</v>
      </c>
      <c r="M334" s="41">
        <v>37.375512200446636</v>
      </c>
      <c r="N334" s="39">
        <v>3081.6109809268182</v>
      </c>
      <c r="O334" s="40">
        <v>15.16730603202662</v>
      </c>
      <c r="P334" s="40">
        <v>0.12585198679794357</v>
      </c>
      <c r="Q334" s="40">
        <v>2.4777012268987297</v>
      </c>
      <c r="R334" s="40">
        <v>8.733705203181511</v>
      </c>
      <c r="S334" s="40">
        <v>0.27942762725794357</v>
      </c>
      <c r="T334" s="40">
        <v>1.7366404840984875</v>
      </c>
      <c r="U334" s="45">
        <v>0.029117372175858736</v>
      </c>
      <c r="V334" s="44">
        <v>29.117372175858737</v>
      </c>
      <c r="W334" s="40" t="e">
        <v>#N/A</v>
      </c>
      <c r="X334" s="40">
        <v>0.474962532700984</v>
      </c>
      <c r="Y334" s="45">
        <v>0.00856770663863324</v>
      </c>
      <c r="Z334" s="32" t="e">
        <v>#N/A</v>
      </c>
      <c r="AA334" s="31" t="e">
        <v>#N/A</v>
      </c>
      <c r="AB334" s="34" t="e">
        <v>#N/A</v>
      </c>
      <c r="AC334" s="46" t="e">
        <v>#N/A</v>
      </c>
      <c r="AD334" s="46" t="e">
        <v>#N/A</v>
      </c>
      <c r="AE334" s="32" t="e">
        <v>#N/A</v>
      </c>
      <c r="AF334" s="33" t="e">
        <v>#N/A</v>
      </c>
      <c r="AG334" s="35" t="e">
        <v>#N/A</v>
      </c>
      <c r="AH334" s="37" t="s">
        <v>207</v>
      </c>
    </row>
    <row r="335" spans="1:34" ht="12.75">
      <c r="A335" s="37" t="s">
        <v>60</v>
      </c>
      <c r="B335" s="36">
        <v>33213</v>
      </c>
      <c r="C335" s="38" t="s">
        <v>208</v>
      </c>
      <c r="D335" s="36">
        <v>33220</v>
      </c>
      <c r="E335" s="38" t="s">
        <v>116</v>
      </c>
      <c r="F335" s="39">
        <v>7</v>
      </c>
      <c r="G335" s="5">
        <v>90.93969748858447</v>
      </c>
      <c r="H335" s="40">
        <v>95.2763698630137</v>
      </c>
      <c r="I335" s="40">
        <v>11.276369863013699</v>
      </c>
      <c r="J335" s="41">
        <v>167.23333333333332</v>
      </c>
      <c r="K335" s="41">
        <v>132.45</v>
      </c>
      <c r="L335" s="42">
        <v>79.20071756029516</v>
      </c>
      <c r="M335" s="41">
        <v>37.375512200446636</v>
      </c>
      <c r="N335" s="39">
        <v>4950.386590949167</v>
      </c>
      <c r="O335" s="40">
        <v>13.420030880691135</v>
      </c>
      <c r="P335" s="40">
        <v>0.07543776919142955</v>
      </c>
      <c r="Q335" s="40">
        <v>2.146957179423084</v>
      </c>
      <c r="R335" s="40">
        <v>7.789124509398327</v>
      </c>
      <c r="S335" s="40">
        <v>0.18643454040752513</v>
      </c>
      <c r="T335" s="40">
        <v>1.722919034674382</v>
      </c>
      <c r="U335" s="45">
        <v>0.024042156962598024</v>
      </c>
      <c r="V335" s="44">
        <v>24.042156962598025</v>
      </c>
      <c r="W335" s="40" t="e">
        <v>#N/A</v>
      </c>
      <c r="X335" s="40">
        <v>0.11130374468223832</v>
      </c>
      <c r="Y335" s="45">
        <v>0.0020077748591994923</v>
      </c>
      <c r="Z335" s="32" t="e">
        <v>#N/A</v>
      </c>
      <c r="AA335" s="31" t="e">
        <v>#N/A</v>
      </c>
      <c r="AB335" s="34" t="e">
        <v>#N/A</v>
      </c>
      <c r="AC335" s="46" t="e">
        <v>#N/A</v>
      </c>
      <c r="AD335" s="46" t="e">
        <v>#N/A</v>
      </c>
      <c r="AE335" s="32" t="e">
        <v>#N/A</v>
      </c>
      <c r="AF335" s="33" t="e">
        <v>#N/A</v>
      </c>
      <c r="AG335" s="35" t="e">
        <v>#N/A</v>
      </c>
      <c r="AH335" s="47"/>
    </row>
    <row r="336" spans="1:34" ht="12.75">
      <c r="A336" s="37" t="s">
        <v>60</v>
      </c>
      <c r="B336" s="36">
        <v>33220</v>
      </c>
      <c r="C336" s="38" t="s">
        <v>184</v>
      </c>
      <c r="D336" s="36">
        <v>33227</v>
      </c>
      <c r="E336" s="38" t="s">
        <v>132</v>
      </c>
      <c r="F336" s="39">
        <v>7</v>
      </c>
      <c r="G336" s="5">
        <v>90.95883371385084</v>
      </c>
      <c r="H336" s="40">
        <v>95.50600456621004</v>
      </c>
      <c r="I336" s="40">
        <v>11.506004566210045</v>
      </c>
      <c r="J336" s="41">
        <v>167.83333333333337</v>
      </c>
      <c r="K336" s="41">
        <v>161.7</v>
      </c>
      <c r="L336" s="42">
        <v>96.34558093346561</v>
      </c>
      <c r="M336" s="41">
        <v>36.79350073726273</v>
      </c>
      <c r="N336" s="39">
        <v>5949.509069215377</v>
      </c>
      <c r="O336" s="40">
        <v>14.8659106277342</v>
      </c>
      <c r="P336" s="40">
        <v>0.17662736300417425</v>
      </c>
      <c r="Q336" s="40">
        <v>2.612610778332462</v>
      </c>
      <c r="R336" s="40">
        <v>8.785841393546123</v>
      </c>
      <c r="S336" s="40">
        <v>0.4012144995769031</v>
      </c>
      <c r="T336" s="40">
        <v>1.6920303886494419</v>
      </c>
      <c r="U336" s="45">
        <v>0.035747416660126353</v>
      </c>
      <c r="V336" s="44">
        <v>35.747416660126355</v>
      </c>
      <c r="W336" s="40" t="e">
        <v>#N/A</v>
      </c>
      <c r="X336" s="40">
        <v>0.16857454746753467</v>
      </c>
      <c r="Y336" s="45">
        <v>0.0030408656894026173</v>
      </c>
      <c r="Z336" s="32" t="e">
        <v>#N/A</v>
      </c>
      <c r="AA336" s="31" t="e">
        <v>#N/A</v>
      </c>
      <c r="AB336" s="34" t="e">
        <v>#N/A</v>
      </c>
      <c r="AC336" s="46" t="e">
        <v>#N/A</v>
      </c>
      <c r="AD336" s="46" t="e">
        <v>#N/A</v>
      </c>
      <c r="AE336" s="32" t="e">
        <v>#N/A</v>
      </c>
      <c r="AF336" s="33" t="e">
        <v>#N/A</v>
      </c>
      <c r="AG336" s="35" t="e">
        <v>#N/A</v>
      </c>
      <c r="AH336" s="47"/>
    </row>
    <row r="337" spans="1:34" ht="12.75">
      <c r="A337" s="37" t="s">
        <v>60</v>
      </c>
      <c r="B337" s="36">
        <v>33227</v>
      </c>
      <c r="C337" s="38" t="s">
        <v>101</v>
      </c>
      <c r="D337" s="36">
        <v>33234</v>
      </c>
      <c r="E337" s="38" t="s">
        <v>160</v>
      </c>
      <c r="F337" s="39">
        <v>7</v>
      </c>
      <c r="G337" s="5">
        <v>90.97799847792999</v>
      </c>
      <c r="H337" s="40">
        <v>95.73598173515981</v>
      </c>
      <c r="I337" s="40">
        <v>11.735981735159818</v>
      </c>
      <c r="J337" s="41">
        <v>167.7</v>
      </c>
      <c r="K337" s="41">
        <v>68.30000000000018</v>
      </c>
      <c r="L337" s="42">
        <v>40.72748956469897</v>
      </c>
      <c r="M337" s="41">
        <v>36.20232204699136</v>
      </c>
      <c r="N337" s="39">
        <v>2472.6185958095166</v>
      </c>
      <c r="O337" s="40">
        <v>14.518693105926635</v>
      </c>
      <c r="P337" s="40">
        <v>0.06620721678467766</v>
      </c>
      <c r="Q337" s="40">
        <v>2.140415474193156</v>
      </c>
      <c r="R337" s="40">
        <v>8.197938920014641</v>
      </c>
      <c r="S337" s="40">
        <v>0.07699424802547082</v>
      </c>
      <c r="T337" s="40">
        <v>1.7710174773906104</v>
      </c>
      <c r="U337" s="45">
        <v>0.012815543132195146</v>
      </c>
      <c r="V337" s="44">
        <v>12.815543132195145</v>
      </c>
      <c r="W337" s="40" t="e">
        <v>#N/A</v>
      </c>
      <c r="X337" s="40">
        <v>0.8625269950074153</v>
      </c>
      <c r="Y337" s="45">
        <v>0.01555886570484026</v>
      </c>
      <c r="Z337" s="32" t="e">
        <v>#N/A</v>
      </c>
      <c r="AA337" s="31" t="e">
        <v>#N/A</v>
      </c>
      <c r="AB337" s="34" t="e">
        <v>#N/A</v>
      </c>
      <c r="AC337" s="46" t="e">
        <v>#N/A</v>
      </c>
      <c r="AD337" s="46" t="e">
        <v>#N/A</v>
      </c>
      <c r="AE337" s="32" t="e">
        <v>#N/A</v>
      </c>
      <c r="AF337" s="33" t="e">
        <v>#N/A</v>
      </c>
      <c r="AG337" s="35" t="e">
        <v>#N/A</v>
      </c>
      <c r="AH337" s="47"/>
    </row>
    <row r="338" spans="1:34" ht="12.75">
      <c r="A338" s="37" t="s">
        <v>60</v>
      </c>
      <c r="B338" s="36">
        <v>33234</v>
      </c>
      <c r="C338" s="38" t="s">
        <v>166</v>
      </c>
      <c r="D338" s="36">
        <v>33241</v>
      </c>
      <c r="E338" s="38" t="s">
        <v>136</v>
      </c>
      <c r="F338" s="39">
        <v>7</v>
      </c>
      <c r="G338" s="5">
        <v>90.99719653729072</v>
      </c>
      <c r="H338" s="40">
        <v>95.96635844748859</v>
      </c>
      <c r="I338" s="40">
        <v>11.966358447488584</v>
      </c>
      <c r="J338" s="41">
        <v>168.3833333333333</v>
      </c>
      <c r="K338" s="41">
        <v>93.84999999999991</v>
      </c>
      <c r="L338" s="42">
        <v>55.73592002375528</v>
      </c>
      <c r="M338" s="41">
        <v>39.07053198017025</v>
      </c>
      <c r="N338" s="39">
        <v>3666.7694263389744</v>
      </c>
      <c r="O338" s="40">
        <v>14.960546166045464</v>
      </c>
      <c r="P338" s="40">
        <v>0.1254222303170187</v>
      </c>
      <c r="Q338" s="40">
        <v>2.348071687585685</v>
      </c>
      <c r="R338" s="40">
        <v>8.499444921668086</v>
      </c>
      <c r="S338" s="40">
        <v>0.2087614008018277</v>
      </c>
      <c r="T338" s="40">
        <v>1.7601792003976342</v>
      </c>
      <c r="U338" s="45">
        <v>0.011879777893611282</v>
      </c>
      <c r="V338" s="44">
        <v>11.879777893611282</v>
      </c>
      <c r="W338" s="40" t="e">
        <v>#N/A</v>
      </c>
      <c r="X338" s="40">
        <v>0.4332140545149961</v>
      </c>
      <c r="Y338" s="45">
        <v>0.00781461836517966</v>
      </c>
      <c r="Z338" s="32" t="e">
        <v>#N/A</v>
      </c>
      <c r="AA338" s="31" t="e">
        <v>#N/A</v>
      </c>
      <c r="AB338" s="34" t="e">
        <v>#N/A</v>
      </c>
      <c r="AC338" s="46" t="e">
        <v>#N/A</v>
      </c>
      <c r="AD338" s="46" t="e">
        <v>#N/A</v>
      </c>
      <c r="AE338" s="32" t="e">
        <v>#N/A</v>
      </c>
      <c r="AF338" s="33" t="e">
        <v>#N/A</v>
      </c>
      <c r="AG338" s="35" t="e">
        <v>#N/A</v>
      </c>
      <c r="AH338" s="47"/>
    </row>
    <row r="339" spans="1:34" ht="12.75">
      <c r="A339" s="37" t="s">
        <v>60</v>
      </c>
      <c r="B339" s="36">
        <v>33241</v>
      </c>
      <c r="C339" s="38" t="s">
        <v>103</v>
      </c>
      <c r="D339" s="36">
        <v>33248</v>
      </c>
      <c r="E339" s="38" t="s">
        <v>209</v>
      </c>
      <c r="F339" s="39">
        <v>7</v>
      </c>
      <c r="G339" s="5">
        <v>91.01645833333333</v>
      </c>
      <c r="H339" s="40">
        <v>96.1975</v>
      </c>
      <c r="I339" s="40">
        <v>0.1975</v>
      </c>
      <c r="J339" s="41">
        <v>168.85</v>
      </c>
      <c r="K339" s="41">
        <v>22.700000000000273</v>
      </c>
      <c r="L339" s="42">
        <v>13.443885105123051</v>
      </c>
      <c r="M339" s="41">
        <v>36.20232204699136</v>
      </c>
      <c r="N339" s="39">
        <v>821.7927104667139</v>
      </c>
      <c r="O339" s="40">
        <v>28.921756570266464</v>
      </c>
      <c r="P339" s="40">
        <v>0.09068829662596184</v>
      </c>
      <c r="Q339" s="40">
        <v>4.239194566266967</v>
      </c>
      <c r="R339" s="40">
        <v>15.95002487296159</v>
      </c>
      <c r="S339" s="40">
        <v>0.2245733057425351</v>
      </c>
      <c r="T339" s="40">
        <v>1.8132734463188516</v>
      </c>
      <c r="U339" s="45">
        <v>0.03363704528639177</v>
      </c>
      <c r="V339" s="44">
        <v>33.63704528639177</v>
      </c>
      <c r="W339" s="40" t="e">
        <v>#N/A</v>
      </c>
      <c r="X339" s="40">
        <v>1.1477957360023692</v>
      </c>
      <c r="Y339" s="45">
        <v>0.020704742943025933</v>
      </c>
      <c r="Z339" s="32" t="e">
        <v>#N/A</v>
      </c>
      <c r="AA339" s="31" t="e">
        <v>#N/A</v>
      </c>
      <c r="AB339" s="34" t="e">
        <v>#N/A</v>
      </c>
      <c r="AC339" s="46" t="e">
        <v>#N/A</v>
      </c>
      <c r="AD339" s="46" t="e">
        <v>#N/A</v>
      </c>
      <c r="AE339" s="32" t="e">
        <v>#N/A</v>
      </c>
      <c r="AF339" s="33" t="e">
        <v>#N/A</v>
      </c>
      <c r="AG339" s="35" t="e">
        <v>#N/A</v>
      </c>
      <c r="AH339" s="37" t="s">
        <v>98</v>
      </c>
    </row>
    <row r="340" spans="1:34" ht="12.75">
      <c r="A340" s="37" t="s">
        <v>60</v>
      </c>
      <c r="B340" s="36">
        <v>33248</v>
      </c>
      <c r="C340" s="38" t="s">
        <v>203</v>
      </c>
      <c r="D340" s="36">
        <v>33256</v>
      </c>
      <c r="E340" s="38" t="s">
        <v>210</v>
      </c>
      <c r="F340" s="39">
        <v>8</v>
      </c>
      <c r="G340" s="5">
        <v>91.03721746575343</v>
      </c>
      <c r="H340" s="40">
        <v>96.44660958904109</v>
      </c>
      <c r="I340" s="40">
        <v>0.4466095890410958</v>
      </c>
      <c r="J340" s="41">
        <v>194.6166666666667</v>
      </c>
      <c r="K340" s="41">
        <v>75.99999999999955</v>
      </c>
      <c r="L340" s="42">
        <v>39.05112614541382</v>
      </c>
      <c r="M340" s="41">
        <v>36.20232204699136</v>
      </c>
      <c r="N340" s="39">
        <v>2751.376475571327</v>
      </c>
      <c r="O340" s="40">
        <v>25.775741514269477</v>
      </c>
      <c r="P340" s="40">
        <v>0.07403292701181208</v>
      </c>
      <c r="Q340" s="40">
        <v>3.8359149933335064</v>
      </c>
      <c r="R340" s="40">
        <v>14.255394351267082</v>
      </c>
      <c r="S340" s="40">
        <v>0.24783223511958213</v>
      </c>
      <c r="T340" s="40">
        <v>1.8081394929617234</v>
      </c>
      <c r="U340" s="45">
        <v>0.03941898934092265</v>
      </c>
      <c r="V340" s="44">
        <v>39.41898934092265</v>
      </c>
      <c r="W340" s="40" t="e">
        <v>#N/A</v>
      </c>
      <c r="X340" s="40">
        <v>0.637089728429326</v>
      </c>
      <c r="Y340" s="45">
        <v>0.011492270484218083</v>
      </c>
      <c r="Z340" s="32" t="e">
        <v>#N/A</v>
      </c>
      <c r="AA340" s="31" t="e">
        <v>#N/A</v>
      </c>
      <c r="AB340" s="34" t="e">
        <v>#N/A</v>
      </c>
      <c r="AC340" s="46" t="e">
        <v>#N/A</v>
      </c>
      <c r="AD340" s="46" t="e">
        <v>#N/A</v>
      </c>
      <c r="AE340" s="32" t="e">
        <v>#N/A</v>
      </c>
      <c r="AF340" s="33" t="e">
        <v>#N/A</v>
      </c>
      <c r="AG340" s="35" t="e">
        <v>#N/A</v>
      </c>
      <c r="AH340" s="37" t="s">
        <v>98</v>
      </c>
    </row>
    <row r="341" spans="1:34" ht="12.75">
      <c r="A341" s="37" t="s">
        <v>60</v>
      </c>
      <c r="B341" s="36">
        <v>33256</v>
      </c>
      <c r="C341" s="38" t="s">
        <v>211</v>
      </c>
      <c r="D341" s="36">
        <v>33262</v>
      </c>
      <c r="E341" s="38" t="s">
        <v>212</v>
      </c>
      <c r="F341" s="39">
        <v>6</v>
      </c>
      <c r="G341" s="5">
        <v>91.0566609589041</v>
      </c>
      <c r="H341" s="40">
        <v>96.67993150684931</v>
      </c>
      <c r="I341" s="40">
        <v>0.679931506849315</v>
      </c>
      <c r="J341" s="41">
        <v>145.83333333333334</v>
      </c>
      <c r="K341" s="41">
        <v>37.850000000000364</v>
      </c>
      <c r="L341" s="42">
        <v>25.954285714285962</v>
      </c>
      <c r="M341" s="41">
        <v>36.79350073726273</v>
      </c>
      <c r="N341" s="39">
        <v>1392.634002905408</v>
      </c>
      <c r="O341" s="40">
        <v>22.201914573307178</v>
      </c>
      <c r="P341" s="40">
        <v>0.06438547390557546</v>
      </c>
      <c r="Q341" s="40">
        <v>3.2633015940160397</v>
      </c>
      <c r="R341" s="40">
        <v>13.315978428194462</v>
      </c>
      <c r="S341" s="40">
        <v>-0.08833017636050622</v>
      </c>
      <c r="T341" s="40">
        <v>1.6673137984587119</v>
      </c>
      <c r="U341" s="45">
        <v>0.022483955499549027</v>
      </c>
      <c r="V341" s="44">
        <v>22.483955499549026</v>
      </c>
      <c r="W341" s="40" t="e">
        <v>#N/A</v>
      </c>
      <c r="X341" s="40">
        <v>0.6533237261449555</v>
      </c>
      <c r="Y341" s="45">
        <v>0.011785110698811007</v>
      </c>
      <c r="Z341" s="32" t="e">
        <v>#N/A</v>
      </c>
      <c r="AA341" s="31" t="e">
        <v>#N/A</v>
      </c>
      <c r="AB341" s="34" t="e">
        <v>#N/A</v>
      </c>
      <c r="AC341" s="46" t="e">
        <v>#N/A</v>
      </c>
      <c r="AD341" s="46" t="e">
        <v>#N/A</v>
      </c>
      <c r="AE341" s="32" t="e">
        <v>#N/A</v>
      </c>
      <c r="AF341" s="33" t="e">
        <v>#N/A</v>
      </c>
      <c r="AG341" s="35" t="e">
        <v>#N/A</v>
      </c>
      <c r="AH341" s="37" t="s">
        <v>98</v>
      </c>
    </row>
    <row r="342" spans="1:34" ht="12.75">
      <c r="A342" s="37" t="s">
        <v>60</v>
      </c>
      <c r="B342" s="36">
        <v>33262</v>
      </c>
      <c r="C342" s="38" t="s">
        <v>213</v>
      </c>
      <c r="D342" s="36">
        <v>33269</v>
      </c>
      <c r="E342" s="38" t="s">
        <v>108</v>
      </c>
      <c r="F342" s="39">
        <v>7</v>
      </c>
      <c r="G342" s="5">
        <v>91.07423896499239</v>
      </c>
      <c r="H342" s="40">
        <v>96.89086757990867</v>
      </c>
      <c r="I342" s="40">
        <v>0.8908675799086759</v>
      </c>
      <c r="J342" s="41">
        <v>161.9</v>
      </c>
      <c r="K342" s="41">
        <v>83.09999999999945</v>
      </c>
      <c r="L342" s="42">
        <v>51.32798023471245</v>
      </c>
      <c r="M342" s="41">
        <v>37.94877011535876</v>
      </c>
      <c r="N342" s="39">
        <v>3153.5427965862923</v>
      </c>
      <c r="O342" s="40">
        <v>44.25875378115044</v>
      </c>
      <c r="P342" s="40">
        <v>0.12951885272124097</v>
      </c>
      <c r="Q342" s="40">
        <v>6.205778284972622</v>
      </c>
      <c r="R342" s="40">
        <v>27.95022026837518</v>
      </c>
      <c r="S342" s="40">
        <v>-0.8292921565774102</v>
      </c>
      <c r="T342" s="40">
        <v>1.5834849727902813</v>
      </c>
      <c r="U342" s="45">
        <v>0.06291364466334627</v>
      </c>
      <c r="V342" s="44">
        <v>62.91364466334627</v>
      </c>
      <c r="W342" s="40" t="e">
        <v>#N/A</v>
      </c>
      <c r="X342" s="40">
        <v>0.32030317056261914</v>
      </c>
      <c r="Y342" s="45">
        <v>0.005777852802827917</v>
      </c>
      <c r="Z342" s="32" t="e">
        <v>#N/A</v>
      </c>
      <c r="AA342" s="31" t="e">
        <v>#N/A</v>
      </c>
      <c r="AB342" s="34" t="e">
        <v>#N/A</v>
      </c>
      <c r="AC342" s="46" t="e">
        <v>#N/A</v>
      </c>
      <c r="AD342" s="46" t="e">
        <v>#N/A</v>
      </c>
      <c r="AE342" s="32" t="e">
        <v>#N/A</v>
      </c>
      <c r="AF342" s="33" t="e">
        <v>#N/A</v>
      </c>
      <c r="AG342" s="35" t="e">
        <v>#N/A</v>
      </c>
      <c r="AH342" s="37" t="s">
        <v>98</v>
      </c>
    </row>
    <row r="343" spans="1:34" ht="12.75">
      <c r="A343" s="37" t="s">
        <v>60</v>
      </c>
      <c r="B343" s="36">
        <v>33269</v>
      </c>
      <c r="C343" s="38" t="s">
        <v>139</v>
      </c>
      <c r="D343" s="36">
        <v>33276</v>
      </c>
      <c r="E343" s="38" t="s">
        <v>214</v>
      </c>
      <c r="F343" s="39">
        <v>7</v>
      </c>
      <c r="G343" s="5">
        <v>91.09322203196348</v>
      </c>
      <c r="H343" s="40">
        <v>97.11866438356165</v>
      </c>
      <c r="I343" s="40">
        <v>1.1186643835616439</v>
      </c>
      <c r="J343" s="41">
        <v>170.48333333333335</v>
      </c>
      <c r="K343" s="41">
        <v>97</v>
      </c>
      <c r="L343" s="42">
        <v>56.89705738586372</v>
      </c>
      <c r="M343" s="41">
        <v>37.948770115358755</v>
      </c>
      <c r="N343" s="39">
        <v>3681.0307011897994</v>
      </c>
      <c r="O343" s="40">
        <v>12.701063166514999</v>
      </c>
      <c r="P343" s="40">
        <v>0.09707981786255972</v>
      </c>
      <c r="Q343" s="40">
        <v>2.146427895222886</v>
      </c>
      <c r="R343" s="40">
        <v>7.4927569663956115</v>
      </c>
      <c r="S343" s="40">
        <v>0.26050096678111084</v>
      </c>
      <c r="T343" s="40">
        <v>1.6951121227444323</v>
      </c>
      <c r="U343" s="45">
        <v>0.019328376789084854</v>
      </c>
      <c r="V343" s="44">
        <v>19.328376789084853</v>
      </c>
      <c r="W343" s="40" t="e">
        <v>#N/A</v>
      </c>
      <c r="X343" s="40">
        <v>0.17804375305735914</v>
      </c>
      <c r="Y343" s="45">
        <v>0.0032116778482757843</v>
      </c>
      <c r="Z343" s="32" t="e">
        <v>#N/A</v>
      </c>
      <c r="AA343" s="31" t="e">
        <v>#N/A</v>
      </c>
      <c r="AB343" s="34" t="e">
        <v>#N/A</v>
      </c>
      <c r="AC343" s="46" t="e">
        <v>#N/A</v>
      </c>
      <c r="AD343" s="46" t="e">
        <v>#N/A</v>
      </c>
      <c r="AE343" s="32" t="e">
        <v>#N/A</v>
      </c>
      <c r="AF343" s="33" t="e">
        <v>#N/A</v>
      </c>
      <c r="AG343" s="35" t="e">
        <v>#N/A</v>
      </c>
      <c r="AH343" s="37" t="s">
        <v>98</v>
      </c>
    </row>
    <row r="344" spans="1:34" ht="12.75">
      <c r="A344" s="37" t="s">
        <v>60</v>
      </c>
      <c r="B344" s="36">
        <v>33276</v>
      </c>
      <c r="C344" s="38" t="s">
        <v>214</v>
      </c>
      <c r="D344" s="36">
        <v>33283</v>
      </c>
      <c r="E344" s="38" t="s">
        <v>215</v>
      </c>
      <c r="F344" s="39">
        <v>7</v>
      </c>
      <c r="G344" s="5">
        <v>91.11247336377474</v>
      </c>
      <c r="H344" s="40">
        <v>97.3496803652968</v>
      </c>
      <c r="I344" s="40">
        <v>1.3496803652968037</v>
      </c>
      <c r="J344" s="41">
        <v>166.8</v>
      </c>
      <c r="K344" s="41">
        <v>134.45</v>
      </c>
      <c r="L344" s="42">
        <v>80.60551558752988</v>
      </c>
      <c r="M344" s="41">
        <v>37.948770115358755</v>
      </c>
      <c r="N344" s="39">
        <v>5102.2121420099775</v>
      </c>
      <c r="O344" s="40">
        <v>10.6604436683887</v>
      </c>
      <c r="P344" s="40">
        <v>0.05539486739263327</v>
      </c>
      <c r="Q344" s="40">
        <v>1.7427306121592578</v>
      </c>
      <c r="R344" s="40">
        <v>6.222161440108798</v>
      </c>
      <c r="S344" s="40">
        <v>0.17661257768387348</v>
      </c>
      <c r="T344" s="40">
        <v>1.7133023260486626</v>
      </c>
      <c r="U344" s="45">
        <v>0.012811291202422628</v>
      </c>
      <c r="V344" s="44">
        <v>12.811291202422629</v>
      </c>
      <c r="W344" s="40" t="e">
        <v>#N/A</v>
      </c>
      <c r="X344" s="40">
        <v>0.08496298182200873</v>
      </c>
      <c r="Y344" s="45">
        <v>0.0015326217401926687</v>
      </c>
      <c r="Z344" s="32" t="e">
        <v>#N/A</v>
      </c>
      <c r="AA344" s="31" t="e">
        <v>#N/A</v>
      </c>
      <c r="AB344" s="34" t="e">
        <v>#N/A</v>
      </c>
      <c r="AC344" s="46" t="e">
        <v>#N/A</v>
      </c>
      <c r="AD344" s="46" t="e">
        <v>#N/A</v>
      </c>
      <c r="AE344" s="32" t="e">
        <v>#N/A</v>
      </c>
      <c r="AF344" s="33" t="e">
        <v>#N/A</v>
      </c>
      <c r="AG344" s="35" t="e">
        <v>#N/A</v>
      </c>
      <c r="AH344" s="37" t="s">
        <v>98</v>
      </c>
    </row>
    <row r="345" spans="1:34" ht="12.75">
      <c r="A345" s="37" t="s">
        <v>60</v>
      </c>
      <c r="B345" s="36">
        <v>33283</v>
      </c>
      <c r="C345" s="38" t="s">
        <v>131</v>
      </c>
      <c r="D345" s="36">
        <v>33290</v>
      </c>
      <c r="E345" s="38" t="s">
        <v>141</v>
      </c>
      <c r="F345" s="39">
        <v>7</v>
      </c>
      <c r="G345" s="5">
        <v>91.13154109589041</v>
      </c>
      <c r="H345" s="40">
        <v>97.57849315068493</v>
      </c>
      <c r="I345" s="40">
        <v>1.5784931506849316</v>
      </c>
      <c r="J345" s="41">
        <v>167.03333333333333</v>
      </c>
      <c r="K345" s="41">
        <v>131.70000000000073</v>
      </c>
      <c r="L345" s="42">
        <v>78.8465376172425</v>
      </c>
      <c r="M345" s="41">
        <v>36.79350073726273</v>
      </c>
      <c r="N345" s="39">
        <v>4845.704047097529</v>
      </c>
      <c r="O345" s="40">
        <v>18.04477024485215</v>
      </c>
      <c r="P345" s="40">
        <v>0.06290439434225699</v>
      </c>
      <c r="Q345" s="40">
        <v>2.7921412945612296</v>
      </c>
      <c r="R345" s="40">
        <v>11.24768457390637</v>
      </c>
      <c r="S345" s="40">
        <v>-0.03890091269100371</v>
      </c>
      <c r="T345" s="40">
        <v>1.604309769382617</v>
      </c>
      <c r="U345" s="45">
        <v>0.022382043875908156</v>
      </c>
      <c r="V345" s="44">
        <v>22.382043875908156</v>
      </c>
      <c r="W345" s="40" t="e">
        <v>#N/A</v>
      </c>
      <c r="X345" s="40">
        <v>0.15589172890068834</v>
      </c>
      <c r="Y345" s="45">
        <v>0.0028120841301208467</v>
      </c>
      <c r="Z345" s="32" t="e">
        <v>#N/A</v>
      </c>
      <c r="AA345" s="31" t="e">
        <v>#N/A</v>
      </c>
      <c r="AB345" s="34" t="e">
        <v>#N/A</v>
      </c>
      <c r="AC345" s="46" t="e">
        <v>#N/A</v>
      </c>
      <c r="AD345" s="46" t="e">
        <v>#N/A</v>
      </c>
      <c r="AE345" s="32" t="e">
        <v>#N/A</v>
      </c>
      <c r="AF345" s="33" t="e">
        <v>#N/A</v>
      </c>
      <c r="AG345" s="35" t="e">
        <v>#N/A</v>
      </c>
      <c r="AH345" s="37" t="s">
        <v>98</v>
      </c>
    </row>
    <row r="346" spans="1:34" ht="12.75">
      <c r="A346" s="37" t="s">
        <v>60</v>
      </c>
      <c r="B346" s="36">
        <v>33290</v>
      </c>
      <c r="C346" s="38" t="s">
        <v>216</v>
      </c>
      <c r="D346" s="36">
        <v>33297</v>
      </c>
      <c r="E346" s="38" t="s">
        <v>217</v>
      </c>
      <c r="F346" s="39">
        <v>7</v>
      </c>
      <c r="G346" s="5">
        <v>91.15080194063927</v>
      </c>
      <c r="H346" s="40">
        <v>97.80962328767123</v>
      </c>
      <c r="I346" s="40">
        <v>1.8096232876712328</v>
      </c>
      <c r="J346" s="41">
        <v>170.25</v>
      </c>
      <c r="K346" s="41">
        <v>9.099999999999454</v>
      </c>
      <c r="L346" s="42">
        <v>5.345080763582645</v>
      </c>
      <c r="M346" s="41">
        <v>36.20232204699136</v>
      </c>
      <c r="N346" s="39">
        <v>329.44113062760164</v>
      </c>
      <c r="O346" s="44" t="e">
        <v>#N/A</v>
      </c>
      <c r="P346" s="44" t="e">
        <v>#N/A</v>
      </c>
      <c r="Q346" s="44" t="e">
        <v>#N/A</v>
      </c>
      <c r="R346" s="44" t="e">
        <v>#N/A</v>
      </c>
      <c r="S346" s="44" t="e">
        <v>#N/A</v>
      </c>
      <c r="T346" s="44" t="e">
        <v>#N/A</v>
      </c>
      <c r="U346" s="43" t="e">
        <v>#N/A</v>
      </c>
      <c r="V346" s="44" t="e">
        <v>#N/A</v>
      </c>
      <c r="W346" s="40" t="e">
        <v>#N/A</v>
      </c>
      <c r="X346" s="44" t="e">
        <v>#N/A</v>
      </c>
      <c r="Y346" s="45" t="e">
        <v>#N/A</v>
      </c>
      <c r="Z346" s="32" t="e">
        <v>#N/A</v>
      </c>
      <c r="AA346" s="31" t="e">
        <v>#N/A</v>
      </c>
      <c r="AB346" s="34" t="e">
        <v>#N/A</v>
      </c>
      <c r="AC346" s="46" t="e">
        <v>#N/A</v>
      </c>
      <c r="AD346" s="46" t="e">
        <v>#N/A</v>
      </c>
      <c r="AE346" s="32" t="e">
        <v>#N/A</v>
      </c>
      <c r="AF346" s="33" t="e">
        <v>#N/A</v>
      </c>
      <c r="AG346" s="35" t="e">
        <v>#N/A</v>
      </c>
      <c r="AH346" s="37" t="s">
        <v>125</v>
      </c>
    </row>
    <row r="347" spans="1:34" ht="12.75">
      <c r="A347" s="37" t="s">
        <v>60</v>
      </c>
      <c r="B347" s="36">
        <v>33297</v>
      </c>
      <c r="C347" s="38" t="s">
        <v>218</v>
      </c>
      <c r="D347" s="36">
        <v>33304</v>
      </c>
      <c r="E347" s="38" t="s">
        <v>144</v>
      </c>
      <c r="F347" s="39">
        <v>7</v>
      </c>
      <c r="G347" s="5">
        <v>91.16998287671233</v>
      </c>
      <c r="H347" s="40">
        <v>98.03979452054794</v>
      </c>
      <c r="I347" s="40">
        <v>2.0397945205479453</v>
      </c>
      <c r="J347" s="41">
        <v>165.5666666666667</v>
      </c>
      <c r="K347" s="41">
        <v>60</v>
      </c>
      <c r="L347" s="42">
        <v>36.239178578618876</v>
      </c>
      <c r="M347" s="41">
        <v>36.79350073726273</v>
      </c>
      <c r="N347" s="39">
        <v>2207.610044235764</v>
      </c>
      <c r="O347" s="40">
        <v>22.899801843673494</v>
      </c>
      <c r="P347" s="40">
        <v>0.08809948226651344</v>
      </c>
      <c r="Q347" s="40">
        <v>3.5965251100676165</v>
      </c>
      <c r="R347" s="40">
        <v>13.294120226754805</v>
      </c>
      <c r="S347" s="40">
        <v>0.2503950489934325</v>
      </c>
      <c r="T347" s="40">
        <v>1.722551131859555</v>
      </c>
      <c r="U347" s="45">
        <v>0.023629942939890125</v>
      </c>
      <c r="V347" s="44">
        <v>23.629942939890125</v>
      </c>
      <c r="W347" s="40" t="e">
        <v>#N/A</v>
      </c>
      <c r="X347" s="40">
        <v>0.02991970225190228</v>
      </c>
      <c r="Y347" s="45">
        <v>0.0005397125330113896</v>
      </c>
      <c r="Z347" s="32" t="e">
        <v>#N/A</v>
      </c>
      <c r="AA347" s="31" t="e">
        <v>#N/A</v>
      </c>
      <c r="AB347" s="34" t="e">
        <v>#N/A</v>
      </c>
      <c r="AC347" s="46" t="e">
        <v>#N/A</v>
      </c>
      <c r="AD347" s="46" t="e">
        <v>#N/A</v>
      </c>
      <c r="AE347" s="32" t="e">
        <v>#N/A</v>
      </c>
      <c r="AF347" s="33" t="e">
        <v>#N/A</v>
      </c>
      <c r="AG347" s="35" t="e">
        <v>#N/A</v>
      </c>
      <c r="AH347" s="37" t="s">
        <v>98</v>
      </c>
    </row>
    <row r="348" spans="1:34" ht="12.75">
      <c r="A348" s="37" t="s">
        <v>60</v>
      </c>
      <c r="B348" s="36">
        <v>33304</v>
      </c>
      <c r="C348" s="38" t="s">
        <v>216</v>
      </c>
      <c r="D348" s="36">
        <v>33311</v>
      </c>
      <c r="E348" s="38" t="s">
        <v>103</v>
      </c>
      <c r="F348" s="39">
        <v>7</v>
      </c>
      <c r="G348" s="5">
        <v>91.18902111872146</v>
      </c>
      <c r="H348" s="40">
        <v>98.26825342465753</v>
      </c>
      <c r="I348" s="40">
        <v>2.2682534246575345</v>
      </c>
      <c r="J348" s="41">
        <v>167.85</v>
      </c>
      <c r="K348" s="41">
        <v>116.2</v>
      </c>
      <c r="L348" s="42">
        <v>69.22847780756618</v>
      </c>
      <c r="M348" s="41">
        <v>38.51365795357639</v>
      </c>
      <c r="N348" s="39">
        <v>4475.28705420557</v>
      </c>
      <c r="O348" s="40">
        <v>17.624864511543436</v>
      </c>
      <c r="P348" s="40">
        <v>0.09642416084517734</v>
      </c>
      <c r="Q348" s="40">
        <v>3.015261345384489</v>
      </c>
      <c r="R348" s="40">
        <v>10.371932525258208</v>
      </c>
      <c r="S348" s="40">
        <v>0.4046459287769985</v>
      </c>
      <c r="T348" s="40">
        <v>1.6992845324265804</v>
      </c>
      <c r="U348" s="45">
        <v>0.02996730891223515</v>
      </c>
      <c r="V348" s="44">
        <v>29.96730891223515</v>
      </c>
      <c r="W348" s="40" t="e">
        <v>#N/A</v>
      </c>
      <c r="X348" s="40">
        <v>0.0278793157456357</v>
      </c>
      <c r="Y348" s="45">
        <v>0.0005029066129407986</v>
      </c>
      <c r="Z348" s="32" t="e">
        <v>#N/A</v>
      </c>
      <c r="AA348" s="31" t="e">
        <v>#N/A</v>
      </c>
      <c r="AB348" s="34" t="e">
        <v>#N/A</v>
      </c>
      <c r="AC348" s="46" t="e">
        <v>#N/A</v>
      </c>
      <c r="AD348" s="46" t="e">
        <v>#N/A</v>
      </c>
      <c r="AE348" s="32" t="e">
        <v>#N/A</v>
      </c>
      <c r="AF348" s="33" t="e">
        <v>#N/A</v>
      </c>
      <c r="AG348" s="35" t="e">
        <v>#N/A</v>
      </c>
      <c r="AH348" s="37" t="s">
        <v>98</v>
      </c>
    </row>
    <row r="349" spans="1:34" ht="12.75">
      <c r="A349" s="37" t="s">
        <v>60</v>
      </c>
      <c r="B349" s="36">
        <v>33311</v>
      </c>
      <c r="C349" s="38" t="s">
        <v>144</v>
      </c>
      <c r="D349" s="36">
        <v>33318</v>
      </c>
      <c r="E349" s="38" t="s">
        <v>130</v>
      </c>
      <c r="F349" s="39">
        <v>7</v>
      </c>
      <c r="G349" s="5">
        <v>91.20824866818873</v>
      </c>
      <c r="H349" s="40">
        <v>98.49898401826484</v>
      </c>
      <c r="I349" s="40">
        <v>2.49898401826484</v>
      </c>
      <c r="J349" s="41">
        <v>168.85</v>
      </c>
      <c r="K349" s="41">
        <v>50.150000000000546</v>
      </c>
      <c r="L349" s="42">
        <v>29.700917974533933</v>
      </c>
      <c r="M349" s="41">
        <v>36.20232204699136</v>
      </c>
      <c r="N349" s="39">
        <v>1815.5464506566366</v>
      </c>
      <c r="O349" s="40">
        <v>19.452169845006186</v>
      </c>
      <c r="P349" s="40">
        <v>0.08651249790299646</v>
      </c>
      <c r="Q349" s="40">
        <v>3.2213797723680972</v>
      </c>
      <c r="R349" s="40">
        <v>11.075616072244747</v>
      </c>
      <c r="S349" s="40">
        <v>0.4336472069840946</v>
      </c>
      <c r="T349" s="40">
        <v>1.7563058992043703</v>
      </c>
      <c r="U349" s="45">
        <v>0.020400702647471982</v>
      </c>
      <c r="V349" s="44">
        <v>20.40070264747198</v>
      </c>
      <c r="W349" s="40" t="e">
        <v>#N/A</v>
      </c>
      <c r="X349" s="40">
        <v>0.11377067769046045</v>
      </c>
      <c r="Y349" s="45">
        <v>0.002052275123654909</v>
      </c>
      <c r="Z349" s="32" t="e">
        <v>#N/A</v>
      </c>
      <c r="AA349" s="31" t="e">
        <v>#N/A</v>
      </c>
      <c r="AB349" s="34" t="e">
        <v>#N/A</v>
      </c>
      <c r="AC349" s="46" t="e">
        <v>#N/A</v>
      </c>
      <c r="AD349" s="46" t="e">
        <v>#N/A</v>
      </c>
      <c r="AE349" s="32" t="e">
        <v>#N/A</v>
      </c>
      <c r="AF349" s="33" t="e">
        <v>#N/A</v>
      </c>
      <c r="AG349" s="35" t="e">
        <v>#N/A</v>
      </c>
      <c r="AH349" s="37" t="s">
        <v>98</v>
      </c>
    </row>
    <row r="350" spans="1:34" ht="12.75">
      <c r="A350" s="37" t="s">
        <v>60</v>
      </c>
      <c r="B350" s="36">
        <v>33318</v>
      </c>
      <c r="C350" s="38" t="s">
        <v>219</v>
      </c>
      <c r="D350" s="36">
        <v>33325</v>
      </c>
      <c r="E350" s="38" t="s">
        <v>220</v>
      </c>
      <c r="F350" s="39">
        <v>7</v>
      </c>
      <c r="G350" s="5">
        <v>91.22734303652967</v>
      </c>
      <c r="H350" s="40">
        <v>98.72811643835617</v>
      </c>
      <c r="I350" s="40">
        <v>2.7281164383561642</v>
      </c>
      <c r="J350" s="41">
        <v>165.45</v>
      </c>
      <c r="K350" s="41">
        <v>57.19999999999982</v>
      </c>
      <c r="L350" s="42">
        <v>34.57237836204282</v>
      </c>
      <c r="M350" s="41">
        <v>39.07053198017025</v>
      </c>
      <c r="N350" s="39">
        <v>2234.834429265731</v>
      </c>
      <c r="O350" s="40">
        <v>23.891056809231657</v>
      </c>
      <c r="P350" s="40">
        <v>0.11369578831256263</v>
      </c>
      <c r="Q350" s="40">
        <v>3.553013545997556</v>
      </c>
      <c r="R350" s="40">
        <v>13.068630558941905</v>
      </c>
      <c r="S350" s="40">
        <v>0.2636392343118788</v>
      </c>
      <c r="T350" s="40">
        <v>1.8281224418640223</v>
      </c>
      <c r="U350" s="45">
        <v>0.013293057567199078</v>
      </c>
      <c r="V350" s="44">
        <v>13.293057567199078</v>
      </c>
      <c r="W350" s="40" t="e">
        <v>#N/A</v>
      </c>
      <c r="X350" s="40">
        <v>0.15967128842611567</v>
      </c>
      <c r="Y350" s="45">
        <v>0.0028802624705321724</v>
      </c>
      <c r="Z350" s="32" t="e">
        <v>#N/A</v>
      </c>
      <c r="AA350" s="31" t="e">
        <v>#N/A</v>
      </c>
      <c r="AB350" s="34" t="e">
        <v>#N/A</v>
      </c>
      <c r="AC350" s="46" t="e">
        <v>#N/A</v>
      </c>
      <c r="AD350" s="46" t="e">
        <v>#N/A</v>
      </c>
      <c r="AE350" s="32" t="e">
        <v>#N/A</v>
      </c>
      <c r="AF350" s="33" t="e">
        <v>#N/A</v>
      </c>
      <c r="AG350" s="35" t="e">
        <v>#N/A</v>
      </c>
      <c r="AH350" s="37" t="s">
        <v>98</v>
      </c>
    </row>
    <row r="351" spans="1:34" ht="12.75">
      <c r="A351" s="37" t="s">
        <v>60</v>
      </c>
      <c r="B351" s="36">
        <v>33325</v>
      </c>
      <c r="C351" s="38" t="s">
        <v>221</v>
      </c>
      <c r="D351" s="36">
        <v>33332</v>
      </c>
      <c r="E351" s="38" t="s">
        <v>124</v>
      </c>
      <c r="F351" s="39">
        <v>7</v>
      </c>
      <c r="G351" s="5">
        <v>91.24649733637747</v>
      </c>
      <c r="H351" s="40">
        <v>98.95796803652968</v>
      </c>
      <c r="I351" s="40">
        <v>2.9579680365296803</v>
      </c>
      <c r="J351" s="41">
        <v>169.9666666666666</v>
      </c>
      <c r="K351" s="41">
        <v>53.900000000000546</v>
      </c>
      <c r="L351" s="42">
        <v>31.712100411845793</v>
      </c>
      <c r="M351" s="41">
        <v>36.20232204699136</v>
      </c>
      <c r="N351" s="39">
        <v>1951.3051583328543</v>
      </c>
      <c r="O351" s="40">
        <v>19.348499307615757</v>
      </c>
      <c r="P351" s="40">
        <v>0.08832203373701898</v>
      </c>
      <c r="Q351" s="40">
        <v>2.8486949857426036</v>
      </c>
      <c r="R351" s="40">
        <v>11.248446617529074</v>
      </c>
      <c r="S351" s="40">
        <v>0.017460972110535787</v>
      </c>
      <c r="T351" s="40">
        <v>1.7201041144173563</v>
      </c>
      <c r="U351" s="45">
        <v>0.01796936156237318</v>
      </c>
      <c r="V351" s="44">
        <v>17.96936156237318</v>
      </c>
      <c r="W351" s="40" t="e">
        <v>#N/A</v>
      </c>
      <c r="X351" s="40">
        <v>0.6327393499442502</v>
      </c>
      <c r="Y351" s="45">
        <v>0.011413795311839345</v>
      </c>
      <c r="Z351" s="32" t="e">
        <v>#N/A</v>
      </c>
      <c r="AA351" s="31" t="e">
        <v>#N/A</v>
      </c>
      <c r="AB351" s="34" t="e">
        <v>#N/A</v>
      </c>
      <c r="AC351" s="46" t="e">
        <v>#N/A</v>
      </c>
      <c r="AD351" s="46" t="e">
        <v>#N/A</v>
      </c>
      <c r="AE351" s="32" t="e">
        <v>#N/A</v>
      </c>
      <c r="AF351" s="33" t="e">
        <v>#N/A</v>
      </c>
      <c r="AG351" s="35" t="e">
        <v>#N/A</v>
      </c>
      <c r="AH351" s="37" t="s">
        <v>222</v>
      </c>
    </row>
    <row r="352" spans="1:34" ht="12.75">
      <c r="A352" s="37" t="s">
        <v>60</v>
      </c>
      <c r="B352" s="36">
        <v>33333</v>
      </c>
      <c r="C352" s="38" t="s">
        <v>223</v>
      </c>
      <c r="D352" s="36">
        <v>33339</v>
      </c>
      <c r="E352" s="38" t="s">
        <v>224</v>
      </c>
      <c r="F352" s="39">
        <v>6</v>
      </c>
      <c r="G352" s="5">
        <v>91.26701008371386</v>
      </c>
      <c r="H352" s="40">
        <v>99.20412100456622</v>
      </c>
      <c r="I352" s="40">
        <v>3.20412100456621</v>
      </c>
      <c r="J352" s="41">
        <v>147.01666666666668</v>
      </c>
      <c r="K352" s="41">
        <v>11.899999999999636</v>
      </c>
      <c r="L352" s="42">
        <v>8.094320371839679</v>
      </c>
      <c r="M352" s="41">
        <v>36.79350073726273</v>
      </c>
      <c r="N352" s="39">
        <v>437.8426587734131</v>
      </c>
      <c r="O352" s="44" t="e">
        <v>#N/A</v>
      </c>
      <c r="P352" s="44" t="e">
        <v>#N/A</v>
      </c>
      <c r="Q352" s="44" t="e">
        <v>#N/A</v>
      </c>
      <c r="R352" s="44" t="e">
        <v>#N/A</v>
      </c>
      <c r="S352" s="44" t="e">
        <v>#N/A</v>
      </c>
      <c r="T352" s="44" t="e">
        <v>#N/A</v>
      </c>
      <c r="U352" s="43" t="e">
        <v>#N/A</v>
      </c>
      <c r="V352" s="44" t="e">
        <v>#N/A</v>
      </c>
      <c r="W352" s="40" t="e">
        <v>#N/A</v>
      </c>
      <c r="X352" s="44" t="e">
        <v>#N/A</v>
      </c>
      <c r="Y352" s="45" t="e">
        <v>#N/A</v>
      </c>
      <c r="Z352" s="32" t="e">
        <v>#N/A</v>
      </c>
      <c r="AA352" s="31" t="e">
        <v>#N/A</v>
      </c>
      <c r="AB352" s="34" t="e">
        <v>#N/A</v>
      </c>
      <c r="AC352" s="46" t="e">
        <v>#N/A</v>
      </c>
      <c r="AD352" s="46" t="e">
        <v>#N/A</v>
      </c>
      <c r="AE352" s="32" t="e">
        <v>#N/A</v>
      </c>
      <c r="AF352" s="33" t="e">
        <v>#N/A</v>
      </c>
      <c r="AG352" s="35" t="e">
        <v>#N/A</v>
      </c>
      <c r="AH352" s="37" t="s">
        <v>125</v>
      </c>
    </row>
    <row r="353" spans="1:34" ht="12.75">
      <c r="A353" s="37" t="s">
        <v>60</v>
      </c>
      <c r="B353" s="36">
        <v>33339</v>
      </c>
      <c r="C353" s="38" t="s">
        <v>225</v>
      </c>
      <c r="D353" s="36">
        <v>33346</v>
      </c>
      <c r="E353" s="38" t="s">
        <v>226</v>
      </c>
      <c r="F353" s="39">
        <v>7</v>
      </c>
      <c r="G353" s="5">
        <v>91.28501426940639</v>
      </c>
      <c r="H353" s="40">
        <v>99.42017123287671</v>
      </c>
      <c r="I353" s="40">
        <v>3.4201712328767124</v>
      </c>
      <c r="J353" s="41">
        <v>168.21666666666667</v>
      </c>
      <c r="K353" s="41">
        <v>78.19999999999982</v>
      </c>
      <c r="L353" s="42">
        <v>46.48766471812136</v>
      </c>
      <c r="M353" s="41">
        <v>37.375512200446636</v>
      </c>
      <c r="N353" s="39">
        <v>2922.76505407492</v>
      </c>
      <c r="O353" s="40">
        <v>20.19186852294078</v>
      </c>
      <c r="P353" s="40">
        <v>0.04390864317600771</v>
      </c>
      <c r="Q353" s="40">
        <v>2.870150373040469</v>
      </c>
      <c r="R353" s="40">
        <v>11.32162127253396</v>
      </c>
      <c r="S353" s="40">
        <v>0.020498298743671386</v>
      </c>
      <c r="T353" s="40">
        <v>1.7834785351746285</v>
      </c>
      <c r="U353" s="45">
        <v>0.007426865383809084</v>
      </c>
      <c r="V353" s="44">
        <v>7.4268653838090835</v>
      </c>
      <c r="W353" s="40" t="e">
        <v>#N/A</v>
      </c>
      <c r="X353" s="40">
        <v>0.22988074443622475</v>
      </c>
      <c r="Y353" s="45">
        <v>0.004146749784661727</v>
      </c>
      <c r="Z353" s="32" t="e">
        <v>#N/A</v>
      </c>
      <c r="AA353" s="31" t="e">
        <v>#N/A</v>
      </c>
      <c r="AB353" s="34" t="e">
        <v>#N/A</v>
      </c>
      <c r="AC353" s="46" t="e">
        <v>#N/A</v>
      </c>
      <c r="AD353" s="46" t="e">
        <v>#N/A</v>
      </c>
      <c r="AE353" s="32" t="e">
        <v>#N/A</v>
      </c>
      <c r="AF353" s="33" t="e">
        <v>#N/A</v>
      </c>
      <c r="AG353" s="35" t="e">
        <v>#N/A</v>
      </c>
      <c r="AH353" s="37" t="s">
        <v>98</v>
      </c>
    </row>
    <row r="354" spans="1:34" ht="12.75">
      <c r="A354" s="37" t="s">
        <v>60</v>
      </c>
      <c r="B354" s="36">
        <v>33346</v>
      </c>
      <c r="C354" s="38" t="s">
        <v>227</v>
      </c>
      <c r="D354" s="36">
        <v>33353</v>
      </c>
      <c r="E354" s="38" t="s">
        <v>228</v>
      </c>
      <c r="F354" s="39">
        <v>7</v>
      </c>
      <c r="G354" s="5">
        <v>91.30417713089803</v>
      </c>
      <c r="H354" s="40">
        <v>99.65012557077625</v>
      </c>
      <c r="I354" s="40">
        <v>3.6501255707762557</v>
      </c>
      <c r="J354" s="41">
        <v>167.35</v>
      </c>
      <c r="K354" s="41">
        <v>103.15000000000055</v>
      </c>
      <c r="L354" s="42">
        <v>61.63728712279683</v>
      </c>
      <c r="M354" s="41">
        <v>39.07053198017025</v>
      </c>
      <c r="N354" s="39">
        <v>4030.1253737545826</v>
      </c>
      <c r="O354" s="40">
        <v>21.43667252872413</v>
      </c>
      <c r="P354" s="40">
        <v>0.051845362059587334</v>
      </c>
      <c r="Q354" s="40">
        <v>3.093075120164855</v>
      </c>
      <c r="R354" s="40">
        <v>11.613512518943494</v>
      </c>
      <c r="S354" s="40">
        <v>0.16995401914677788</v>
      </c>
      <c r="T354" s="40">
        <v>1.8458388445147402</v>
      </c>
      <c r="U354" s="45">
        <v>0.006535054613196333</v>
      </c>
      <c r="V354" s="44">
        <v>6.535054613196333</v>
      </c>
      <c r="W354" s="40" t="e">
        <v>#N/A</v>
      </c>
      <c r="X354" s="40">
        <v>0.1340564109437069</v>
      </c>
      <c r="Y354" s="45">
        <v>0.0024182033800902456</v>
      </c>
      <c r="Z354" s="32" t="e">
        <v>#N/A</v>
      </c>
      <c r="AA354" s="31" t="e">
        <v>#N/A</v>
      </c>
      <c r="AB354" s="34" t="e">
        <v>#N/A</v>
      </c>
      <c r="AC354" s="46" t="e">
        <v>#N/A</v>
      </c>
      <c r="AD354" s="46" t="e">
        <v>#N/A</v>
      </c>
      <c r="AE354" s="32" t="e">
        <v>#N/A</v>
      </c>
      <c r="AF354" s="33" t="e">
        <v>#N/A</v>
      </c>
      <c r="AG354" s="35" t="e">
        <v>#N/A</v>
      </c>
      <c r="AH354" s="37" t="s">
        <v>98</v>
      </c>
    </row>
    <row r="355" spans="1:34" ht="12.75">
      <c r="A355" s="37" t="s">
        <v>60</v>
      </c>
      <c r="B355" s="36">
        <v>33353</v>
      </c>
      <c r="C355" s="38" t="s">
        <v>229</v>
      </c>
      <c r="D355" s="36">
        <v>33360</v>
      </c>
      <c r="E355" s="38" t="s">
        <v>230</v>
      </c>
      <c r="F355" s="39">
        <v>7</v>
      </c>
      <c r="G355" s="5">
        <v>91.32347697869102</v>
      </c>
      <c r="H355" s="40">
        <v>99.88172374429223</v>
      </c>
      <c r="I355" s="40">
        <v>3.8817237442922377</v>
      </c>
      <c r="J355" s="41">
        <v>170.61666666666662</v>
      </c>
      <c r="K355" s="41">
        <v>79.34999999999945</v>
      </c>
      <c r="L355" s="42">
        <v>46.507765947054494</v>
      </c>
      <c r="M355" s="41">
        <v>37.948770115358755</v>
      </c>
      <c r="N355" s="39">
        <v>3011.2349086536965</v>
      </c>
      <c r="O355" s="40">
        <v>18.35187373982966</v>
      </c>
      <c r="P355" s="40">
        <v>0.1683184048533095</v>
      </c>
      <c r="Q355" s="40">
        <v>2.698444404447596</v>
      </c>
      <c r="R355" s="40">
        <v>10.435016883909988</v>
      </c>
      <c r="S355" s="40">
        <v>0.0719506547674524</v>
      </c>
      <c r="T355" s="40">
        <v>1.7586817485774144</v>
      </c>
      <c r="U355" s="45">
        <v>0.019685110659132952</v>
      </c>
      <c r="V355" s="44">
        <v>19.685110659132953</v>
      </c>
      <c r="W355" s="40" t="e">
        <v>#N/A</v>
      </c>
      <c r="X355" s="40">
        <v>0.3293132812165613</v>
      </c>
      <c r="Y355" s="45">
        <v>0.005940383485881184</v>
      </c>
      <c r="Z355" s="32" t="e">
        <v>#N/A</v>
      </c>
      <c r="AA355" s="31" t="e">
        <v>#N/A</v>
      </c>
      <c r="AB355" s="34" t="e">
        <v>#N/A</v>
      </c>
      <c r="AC355" s="46" t="e">
        <v>#N/A</v>
      </c>
      <c r="AD355" s="46" t="e">
        <v>#N/A</v>
      </c>
      <c r="AE355" s="32" t="e">
        <v>#N/A</v>
      </c>
      <c r="AF355" s="33" t="e">
        <v>#N/A</v>
      </c>
      <c r="AG355" s="35" t="e">
        <v>#N/A</v>
      </c>
      <c r="AH355" s="37" t="s">
        <v>98</v>
      </c>
    </row>
    <row r="356" spans="1:34" ht="12.75">
      <c r="A356" s="37" t="s">
        <v>60</v>
      </c>
      <c r="B356" s="36">
        <v>33360</v>
      </c>
      <c r="C356" s="38" t="s">
        <v>231</v>
      </c>
      <c r="D356" s="36">
        <v>33367</v>
      </c>
      <c r="E356" s="38" t="s">
        <v>170</v>
      </c>
      <c r="F356" s="39">
        <v>7</v>
      </c>
      <c r="G356" s="5">
        <v>91.34262461948249</v>
      </c>
      <c r="H356" s="40">
        <v>100.11149543378995</v>
      </c>
      <c r="I356" s="40">
        <v>4.111495433789955</v>
      </c>
      <c r="J356" s="41">
        <v>164.78333333333333</v>
      </c>
      <c r="K356" s="41">
        <v>6.650000000000546</v>
      </c>
      <c r="L356" s="42">
        <v>4.0356023060587916</v>
      </c>
      <c r="M356" s="41">
        <v>35.6015288034168</v>
      </c>
      <c r="N356" s="39">
        <v>236.75016654274114</v>
      </c>
      <c r="O356" s="44" t="e">
        <v>#N/A</v>
      </c>
      <c r="P356" s="44" t="e">
        <v>#N/A</v>
      </c>
      <c r="Q356" s="44" t="e">
        <v>#N/A</v>
      </c>
      <c r="R356" s="44" t="e">
        <v>#N/A</v>
      </c>
      <c r="S356" s="44" t="e">
        <v>#N/A</v>
      </c>
      <c r="T356" s="44" t="e">
        <v>#N/A</v>
      </c>
      <c r="U356" s="43" t="e">
        <v>#N/A</v>
      </c>
      <c r="V356" s="44" t="e">
        <v>#N/A</v>
      </c>
      <c r="W356" s="40" t="e">
        <v>#N/A</v>
      </c>
      <c r="X356" s="44" t="e">
        <v>#N/A</v>
      </c>
      <c r="Y356" s="45" t="e">
        <v>#N/A</v>
      </c>
      <c r="Z356" s="32" t="e">
        <v>#N/A</v>
      </c>
      <c r="AA356" s="31" t="e">
        <v>#N/A</v>
      </c>
      <c r="AB356" s="34" t="e">
        <v>#N/A</v>
      </c>
      <c r="AC356" s="46" t="e">
        <v>#N/A</v>
      </c>
      <c r="AD356" s="46" t="e">
        <v>#N/A</v>
      </c>
      <c r="AE356" s="32" t="e">
        <v>#N/A</v>
      </c>
      <c r="AF356" s="33" t="e">
        <v>#N/A</v>
      </c>
      <c r="AG356" s="35" t="e">
        <v>#N/A</v>
      </c>
      <c r="AH356" s="37" t="s">
        <v>125</v>
      </c>
    </row>
    <row r="357" spans="1:34" ht="12.75">
      <c r="A357" s="37" t="s">
        <v>60</v>
      </c>
      <c r="B357" s="36">
        <v>33367</v>
      </c>
      <c r="C357" s="38" t="s">
        <v>147</v>
      </c>
      <c r="D357" s="36">
        <v>33374</v>
      </c>
      <c r="E357" s="38" t="s">
        <v>104</v>
      </c>
      <c r="F357" s="39">
        <v>7</v>
      </c>
      <c r="G357" s="5">
        <v>91.36182077625571</v>
      </c>
      <c r="H357" s="40">
        <v>100.34184931506849</v>
      </c>
      <c r="I357" s="40">
        <v>4.341849315068493</v>
      </c>
      <c r="J357" s="41">
        <v>171.2</v>
      </c>
      <c r="K357" s="41">
        <v>20.349999999999454</v>
      </c>
      <c r="L357" s="42">
        <v>11.88668224299033</v>
      </c>
      <c r="M357" s="41">
        <v>36.79350073726273</v>
      </c>
      <c r="N357" s="39">
        <v>748.7477400032765</v>
      </c>
      <c r="O357" s="40">
        <v>19.23084444907454</v>
      </c>
      <c r="P357" s="40">
        <v>0.062278063359725584</v>
      </c>
      <c r="Q357" s="40">
        <v>2.816813025100788</v>
      </c>
      <c r="R357" s="40">
        <v>10.554351575450177</v>
      </c>
      <c r="S357" s="40">
        <v>0.1602827335599786</v>
      </c>
      <c r="T357" s="40">
        <v>1.8220773025797448</v>
      </c>
      <c r="U357" s="45">
        <v>0.0205509365232691</v>
      </c>
      <c r="V357" s="44">
        <v>20.5509365232691</v>
      </c>
      <c r="W357" s="40" t="e">
        <v>#N/A</v>
      </c>
      <c r="X357" s="40">
        <v>2.689287357381725</v>
      </c>
      <c r="Y357" s="45">
        <v>0.04851124785360172</v>
      </c>
      <c r="Z357" s="32" t="e">
        <v>#N/A</v>
      </c>
      <c r="AA357" s="31" t="e">
        <v>#N/A</v>
      </c>
      <c r="AB357" s="34" t="e">
        <v>#N/A</v>
      </c>
      <c r="AC357" s="46" t="e">
        <v>#N/A</v>
      </c>
      <c r="AD357" s="46" t="e">
        <v>#N/A</v>
      </c>
      <c r="AE357" s="32" t="e">
        <v>#N/A</v>
      </c>
      <c r="AF357" s="33" t="e">
        <v>#N/A</v>
      </c>
      <c r="AG357" s="35" t="e">
        <v>#N/A</v>
      </c>
      <c r="AH357" s="37" t="s">
        <v>98</v>
      </c>
    </row>
    <row r="358" spans="1:34" ht="12.75">
      <c r="A358" s="37" t="s">
        <v>60</v>
      </c>
      <c r="B358" s="36">
        <v>33374</v>
      </c>
      <c r="C358" s="38" t="s">
        <v>232</v>
      </c>
      <c r="D358" s="36">
        <v>33381</v>
      </c>
      <c r="E358" s="38" t="s">
        <v>233</v>
      </c>
      <c r="F358" s="39">
        <v>7</v>
      </c>
      <c r="G358" s="5">
        <v>91.3810340563166</v>
      </c>
      <c r="H358" s="40">
        <v>100.5724086757991</v>
      </c>
      <c r="I358" s="40">
        <v>4.572408675799087</v>
      </c>
      <c r="J358" s="41">
        <v>165.21666666666667</v>
      </c>
      <c r="K358" s="41">
        <v>51</v>
      </c>
      <c r="L358" s="42">
        <v>30.868556441037022</v>
      </c>
      <c r="M358" s="41">
        <v>37.948770115358755</v>
      </c>
      <c r="N358" s="39">
        <v>1935.3872758832965</v>
      </c>
      <c r="O358" s="40">
        <v>14.3923967654254</v>
      </c>
      <c r="P358" s="40">
        <v>0.08441234309255145</v>
      </c>
      <c r="Q358" s="40">
        <v>2.1354924594407896</v>
      </c>
      <c r="R358" s="40">
        <v>8.076947681025421</v>
      </c>
      <c r="S358" s="40">
        <v>0.10252472812669115</v>
      </c>
      <c r="T358" s="40">
        <v>1.7819103619101555</v>
      </c>
      <c r="U358" s="45">
        <v>0.010911524921060607</v>
      </c>
      <c r="V358" s="44">
        <v>10.911524921060607</v>
      </c>
      <c r="W358" s="40" t="e">
        <v>#N/A</v>
      </c>
      <c r="X358" s="40">
        <v>-0.11251115983996432</v>
      </c>
      <c r="Y358" s="45">
        <v>-0.002029555059005164</v>
      </c>
      <c r="Z358" s="32" t="e">
        <v>#N/A</v>
      </c>
      <c r="AA358" s="31" t="e">
        <v>#N/A</v>
      </c>
      <c r="AB358" s="34" t="e">
        <v>#N/A</v>
      </c>
      <c r="AC358" s="46" t="e">
        <v>#N/A</v>
      </c>
      <c r="AD358" s="46" t="e">
        <v>#N/A</v>
      </c>
      <c r="AE358" s="32" t="e">
        <v>#N/A</v>
      </c>
      <c r="AF358" s="33" t="e">
        <v>#N/A</v>
      </c>
      <c r="AG358" s="35" t="e">
        <v>#N/A</v>
      </c>
      <c r="AH358" s="37" t="s">
        <v>98</v>
      </c>
    </row>
    <row r="359" spans="1:34" ht="12.75">
      <c r="A359" s="37" t="s">
        <v>60</v>
      </c>
      <c r="B359" s="36">
        <v>33381</v>
      </c>
      <c r="C359" s="38" t="s">
        <v>234</v>
      </c>
      <c r="D359" s="36">
        <v>33388</v>
      </c>
      <c r="E359" s="38" t="s">
        <v>196</v>
      </c>
      <c r="F359" s="39">
        <v>7</v>
      </c>
      <c r="G359" s="5">
        <v>91.4000561263318</v>
      </c>
      <c r="H359" s="40">
        <v>100.80067351598174</v>
      </c>
      <c r="I359" s="40">
        <v>4.800673515981735</v>
      </c>
      <c r="J359" s="41">
        <v>167.91666666666669</v>
      </c>
      <c r="K359" s="41">
        <v>127.95000000000073</v>
      </c>
      <c r="L359" s="42">
        <v>76.19851116625352</v>
      </c>
      <c r="M359" s="41">
        <v>34.99063607202401</v>
      </c>
      <c r="N359" s="39">
        <v>4477.051885415498</v>
      </c>
      <c r="O359" s="40">
        <v>24.690266783169342</v>
      </c>
      <c r="P359" s="40">
        <v>0.07758745737764677</v>
      </c>
      <c r="Q359" s="40">
        <v>3.65364072557055</v>
      </c>
      <c r="R359" s="40">
        <v>13.832377896406493</v>
      </c>
      <c r="S359" s="40">
        <v>0.17203120904503605</v>
      </c>
      <c r="T359" s="40">
        <v>1.7849618459009577</v>
      </c>
      <c r="U359" s="45">
        <v>0.009991498489208458</v>
      </c>
      <c r="V359" s="44">
        <v>9.991498489208459</v>
      </c>
      <c r="W359" s="40" t="e">
        <v>#N/A</v>
      </c>
      <c r="X359" s="40">
        <v>-0.03731975401994341</v>
      </c>
      <c r="Y359" s="45">
        <v>-0.0006731998468395531</v>
      </c>
      <c r="Z359" s="32" t="e">
        <v>#N/A</v>
      </c>
      <c r="AA359" s="31" t="e">
        <v>#N/A</v>
      </c>
      <c r="AB359" s="34" t="e">
        <v>#N/A</v>
      </c>
      <c r="AC359" s="46" t="e">
        <v>#N/A</v>
      </c>
      <c r="AD359" s="46" t="e">
        <v>#N/A</v>
      </c>
      <c r="AE359" s="32" t="e">
        <v>#N/A</v>
      </c>
      <c r="AF359" s="33" t="e">
        <v>#N/A</v>
      </c>
      <c r="AG359" s="35" t="e">
        <v>#N/A</v>
      </c>
      <c r="AH359" s="37" t="s">
        <v>98</v>
      </c>
    </row>
    <row r="360" spans="1:34" ht="12.75">
      <c r="A360" s="37" t="s">
        <v>60</v>
      </c>
      <c r="B360" s="36">
        <v>33388</v>
      </c>
      <c r="C360" s="38" t="s">
        <v>234</v>
      </c>
      <c r="D360" s="36">
        <v>33395</v>
      </c>
      <c r="E360" s="38" t="s">
        <v>144</v>
      </c>
      <c r="F360" s="39">
        <v>7</v>
      </c>
      <c r="G360" s="5">
        <v>91.4191990106545</v>
      </c>
      <c r="H360" s="40">
        <v>101.03038812785388</v>
      </c>
      <c r="I360" s="40">
        <v>5.030388127853882</v>
      </c>
      <c r="J360" s="41">
        <v>167.3</v>
      </c>
      <c r="K360" s="41">
        <v>88.09999999999854</v>
      </c>
      <c r="L360" s="42">
        <v>52.6598924088455</v>
      </c>
      <c r="M360" s="41">
        <v>37.375512200446636</v>
      </c>
      <c r="N360" s="39">
        <v>3292.782624859294</v>
      </c>
      <c r="O360" s="40">
        <v>16.900513644883414</v>
      </c>
      <c r="P360" s="40">
        <v>0.05106910172214684</v>
      </c>
      <c r="Q360" s="40">
        <v>2.4546054555979437</v>
      </c>
      <c r="R360" s="40">
        <v>9.43261141458381</v>
      </c>
      <c r="S360" s="40">
        <v>0.08041716254719884</v>
      </c>
      <c r="T360" s="40">
        <v>1.7917110015529147</v>
      </c>
      <c r="U360" s="45">
        <v>0.009942234687488533</v>
      </c>
      <c r="V360" s="44">
        <v>9.942234687488533</v>
      </c>
      <c r="W360" s="40" t="e">
        <v>#N/A</v>
      </c>
      <c r="X360" s="40">
        <v>0.0418119504572497</v>
      </c>
      <c r="Y360" s="45">
        <v>0.0007542332307131901</v>
      </c>
      <c r="Z360" s="32" t="e">
        <v>#N/A</v>
      </c>
      <c r="AA360" s="31" t="e">
        <v>#N/A</v>
      </c>
      <c r="AB360" s="34" t="e">
        <v>#N/A</v>
      </c>
      <c r="AC360" s="46" t="e">
        <v>#N/A</v>
      </c>
      <c r="AD360" s="46" t="e">
        <v>#N/A</v>
      </c>
      <c r="AE360" s="32" t="e">
        <v>#N/A</v>
      </c>
      <c r="AF360" s="33" t="e">
        <v>#N/A</v>
      </c>
      <c r="AG360" s="35" t="e">
        <v>#N/A</v>
      </c>
      <c r="AH360" s="37" t="s">
        <v>98</v>
      </c>
    </row>
    <row r="361" spans="1:34" ht="12.75">
      <c r="A361" s="37" t="s">
        <v>60</v>
      </c>
      <c r="B361" s="36">
        <v>33395</v>
      </c>
      <c r="C361" s="38" t="s">
        <v>147</v>
      </c>
      <c r="D361" s="36">
        <v>33402</v>
      </c>
      <c r="E361" s="38" t="s">
        <v>204</v>
      </c>
      <c r="F361" s="39">
        <v>7</v>
      </c>
      <c r="G361" s="5">
        <v>91.43837233637747</v>
      </c>
      <c r="H361" s="40">
        <v>101.26046803652969</v>
      </c>
      <c r="I361" s="40">
        <v>5.26046803652968</v>
      </c>
      <c r="J361" s="41">
        <v>168.38333333333338</v>
      </c>
      <c r="K361" s="41">
        <v>64.55000000000109</v>
      </c>
      <c r="L361" s="42">
        <v>38.335147975849395</v>
      </c>
      <c r="M361" s="41">
        <v>37.375512200446636</v>
      </c>
      <c r="N361" s="39">
        <v>2412.589312538871</v>
      </c>
      <c r="O361" s="40">
        <v>29.308533125519368</v>
      </c>
      <c r="P361" s="40">
        <v>0.07082369010841238</v>
      </c>
      <c r="Q361" s="40">
        <v>3.928778808098867</v>
      </c>
      <c r="R361" s="40">
        <v>15.500520961556383</v>
      </c>
      <c r="S361" s="40">
        <v>0.02729768207512558</v>
      </c>
      <c r="T361" s="40">
        <v>1.8908095539633105</v>
      </c>
      <c r="U361" s="45">
        <v>0.01175088940944909</v>
      </c>
      <c r="V361" s="44">
        <v>11.75088940944909</v>
      </c>
      <c r="W361" s="40" t="e">
        <v>#N/A</v>
      </c>
      <c r="X361" s="40">
        <v>-0.34359192373419695</v>
      </c>
      <c r="Y361" s="45">
        <v>-0.006197951634664058</v>
      </c>
      <c r="Z361" s="32" t="e">
        <v>#N/A</v>
      </c>
      <c r="AA361" s="31" t="e">
        <v>#N/A</v>
      </c>
      <c r="AB361" s="34" t="e">
        <v>#N/A</v>
      </c>
      <c r="AC361" s="46" t="e">
        <v>#N/A</v>
      </c>
      <c r="AD361" s="46" t="e">
        <v>#N/A</v>
      </c>
      <c r="AE361" s="32" t="e">
        <v>#N/A</v>
      </c>
      <c r="AF361" s="33" t="e">
        <v>#N/A</v>
      </c>
      <c r="AG361" s="35" t="e">
        <v>#N/A</v>
      </c>
      <c r="AH361" s="37" t="s">
        <v>98</v>
      </c>
    </row>
    <row r="362" spans="1:34" ht="12.75">
      <c r="A362" s="37" t="s">
        <v>60</v>
      </c>
      <c r="B362" s="36">
        <v>33402</v>
      </c>
      <c r="C362" s="38" t="s">
        <v>235</v>
      </c>
      <c r="D362" s="36">
        <v>33409</v>
      </c>
      <c r="E362" s="38" t="s">
        <v>236</v>
      </c>
      <c r="F362" s="39">
        <v>7</v>
      </c>
      <c r="G362" s="5">
        <v>91.45758371385084</v>
      </c>
      <c r="H362" s="40">
        <v>101.49100456621005</v>
      </c>
      <c r="I362" s="40">
        <v>5.491004566210046</v>
      </c>
      <c r="J362" s="41">
        <v>168.13333333333327</v>
      </c>
      <c r="K362" s="41">
        <v>110.59999999999945</v>
      </c>
      <c r="L362" s="42">
        <v>65.78112609040414</v>
      </c>
      <c r="M362" s="41">
        <v>37.375512200446636</v>
      </c>
      <c r="N362" s="39">
        <v>4133.731649369378</v>
      </c>
      <c r="O362" s="40">
        <v>16.205182122874884</v>
      </c>
      <c r="P362" s="40">
        <v>0.06437350350703058</v>
      </c>
      <c r="Q362" s="40">
        <v>2.377309859940834</v>
      </c>
      <c r="R362" s="40">
        <v>8.634852213830408</v>
      </c>
      <c r="S362" s="40">
        <v>0.20391755771972048</v>
      </c>
      <c r="T362" s="40">
        <v>1.876717947403791</v>
      </c>
      <c r="U362" s="45">
        <v>0.008966059950671101</v>
      </c>
      <c r="V362" s="44">
        <v>8.9660599506711</v>
      </c>
      <c r="W362" s="40" t="e">
        <v>#N/A</v>
      </c>
      <c r="X362" s="40">
        <v>0.2915114971270122</v>
      </c>
      <c r="Y362" s="45">
        <v>0.005258488443225034</v>
      </c>
      <c r="Z362" s="32" t="e">
        <v>#N/A</v>
      </c>
      <c r="AA362" s="31" t="e">
        <v>#N/A</v>
      </c>
      <c r="AB362" s="34" t="e">
        <v>#N/A</v>
      </c>
      <c r="AC362" s="46" t="e">
        <v>#N/A</v>
      </c>
      <c r="AD362" s="46" t="e">
        <v>#N/A</v>
      </c>
      <c r="AE362" s="32" t="e">
        <v>#N/A</v>
      </c>
      <c r="AF362" s="33" t="e">
        <v>#N/A</v>
      </c>
      <c r="AG362" s="35" t="e">
        <v>#N/A</v>
      </c>
      <c r="AH362" s="37" t="s">
        <v>98</v>
      </c>
    </row>
    <row r="363" spans="1:34" ht="12.75">
      <c r="A363" s="37" t="s">
        <v>60</v>
      </c>
      <c r="B363" s="36">
        <v>33409</v>
      </c>
      <c r="C363" s="38" t="s">
        <v>234</v>
      </c>
      <c r="D363" s="36">
        <v>33416</v>
      </c>
      <c r="E363" s="38" t="s">
        <v>191</v>
      </c>
      <c r="F363" s="39">
        <v>7</v>
      </c>
      <c r="G363" s="5">
        <v>91.47675418569254</v>
      </c>
      <c r="H363" s="40">
        <v>101.7210502283105</v>
      </c>
      <c r="I363" s="40">
        <v>5.721050228310502</v>
      </c>
      <c r="J363" s="41">
        <v>167.66666666666666</v>
      </c>
      <c r="K363" s="41">
        <v>37.69999999999982</v>
      </c>
      <c r="L363" s="42">
        <v>22.485089463220568</v>
      </c>
      <c r="M363" s="41">
        <v>37.375512200446636</v>
      </c>
      <c r="N363" s="39">
        <v>1409.0568099568313</v>
      </c>
      <c r="O363" s="40">
        <v>11.360837465124872</v>
      </c>
      <c r="P363" s="40">
        <v>0.0542073307973097</v>
      </c>
      <c r="Q363" s="40">
        <v>1.6396518060384522</v>
      </c>
      <c r="R363" s="40">
        <v>6.016418284648313</v>
      </c>
      <c r="S363" s="40">
        <v>0.125319323792472</v>
      </c>
      <c r="T363" s="40">
        <v>1.8883057872012576</v>
      </c>
      <c r="U363" s="45">
        <v>0.009759227218361454</v>
      </c>
      <c r="V363" s="44">
        <v>9.759227218361454</v>
      </c>
      <c r="W363" s="40" t="e">
        <v>#N/A</v>
      </c>
      <c r="X363" s="40">
        <v>0.7695238527847541</v>
      </c>
      <c r="Y363" s="45">
        <v>0.013881209923228341</v>
      </c>
      <c r="Z363" s="32" t="e">
        <v>#N/A</v>
      </c>
      <c r="AA363" s="31" t="e">
        <v>#N/A</v>
      </c>
      <c r="AB363" s="34" t="e">
        <v>#N/A</v>
      </c>
      <c r="AC363" s="46" t="e">
        <v>#N/A</v>
      </c>
      <c r="AD363" s="46" t="e">
        <v>#N/A</v>
      </c>
      <c r="AE363" s="32" t="e">
        <v>#N/A</v>
      </c>
      <c r="AF363" s="33" t="e">
        <v>#N/A</v>
      </c>
      <c r="AG363" s="35" t="e">
        <v>#N/A</v>
      </c>
      <c r="AH363" s="37" t="s">
        <v>98</v>
      </c>
    </row>
    <row r="364" spans="1:34" ht="12.75">
      <c r="A364" s="37" t="s">
        <v>60</v>
      </c>
      <c r="B364" s="36">
        <v>33416</v>
      </c>
      <c r="C364" s="38" t="s">
        <v>182</v>
      </c>
      <c r="D364" s="36">
        <v>33423</v>
      </c>
      <c r="E364" s="38" t="s">
        <v>200</v>
      </c>
      <c r="F364" s="39">
        <v>7</v>
      </c>
      <c r="G364" s="5">
        <v>91.49595795281583</v>
      </c>
      <c r="H364" s="40">
        <v>101.95149543378996</v>
      </c>
      <c r="I364" s="40">
        <v>5.951495433789955</v>
      </c>
      <c r="J364" s="41">
        <v>168.71666666666664</v>
      </c>
      <c r="K364" s="41">
        <v>26.800000000000182</v>
      </c>
      <c r="L364" s="42">
        <v>15.884619184036463</v>
      </c>
      <c r="M364" s="41">
        <v>38.51365795357639</v>
      </c>
      <c r="N364" s="39">
        <v>1032.1660331558544</v>
      </c>
      <c r="O364" s="40">
        <v>44.08559535286168</v>
      </c>
      <c r="P364" s="40">
        <v>0.12150447356850565</v>
      </c>
      <c r="Q364" s="40">
        <v>5.970492410440109</v>
      </c>
      <c r="R364" s="40">
        <v>23.845877362771954</v>
      </c>
      <c r="S364" s="40">
        <v>-0.031514921769591746</v>
      </c>
      <c r="T364" s="40">
        <v>1.8487722083854987</v>
      </c>
      <c r="U364" s="45">
        <v>0.015543423756887385</v>
      </c>
      <c r="V364" s="44">
        <v>15.543423756887385</v>
      </c>
      <c r="W364" s="40" t="e">
        <v>#N/A</v>
      </c>
      <c r="X364" s="40">
        <v>1.5968683755184907</v>
      </c>
      <c r="Y364" s="45">
        <v>0.028805429565465397</v>
      </c>
      <c r="Z364" s="32" t="e">
        <v>#N/A</v>
      </c>
      <c r="AA364" s="31" t="e">
        <v>#N/A</v>
      </c>
      <c r="AB364" s="34" t="e">
        <v>#N/A</v>
      </c>
      <c r="AC364" s="46" t="e">
        <v>#N/A</v>
      </c>
      <c r="AD364" s="46" t="e">
        <v>#N/A</v>
      </c>
      <c r="AE364" s="32" t="e">
        <v>#N/A</v>
      </c>
      <c r="AF364" s="33" t="e">
        <v>#N/A</v>
      </c>
      <c r="AG364" s="35" t="e">
        <v>#N/A</v>
      </c>
      <c r="AH364" s="37" t="s">
        <v>98</v>
      </c>
    </row>
    <row r="365" spans="1:34" ht="12.75">
      <c r="A365" s="37" t="s">
        <v>60</v>
      </c>
      <c r="B365" s="36">
        <v>33423</v>
      </c>
      <c r="C365" s="38" t="s">
        <v>237</v>
      </c>
      <c r="D365" s="36">
        <v>33430</v>
      </c>
      <c r="E365" s="38" t="s">
        <v>102</v>
      </c>
      <c r="F365" s="39">
        <v>7</v>
      </c>
      <c r="G365" s="5">
        <v>91.51510273972603</v>
      </c>
      <c r="H365" s="40">
        <v>102.18123287671233</v>
      </c>
      <c r="I365" s="40">
        <v>6.181232876712329</v>
      </c>
      <c r="J365" s="41">
        <v>166.56666666666663</v>
      </c>
      <c r="K365" s="41">
        <v>47.100000000000364</v>
      </c>
      <c r="L365" s="42">
        <v>28.276966179708047</v>
      </c>
      <c r="M365" s="41">
        <v>37.948770115358755</v>
      </c>
      <c r="N365" s="39">
        <v>1787.3870724334113</v>
      </c>
      <c r="O365" s="40">
        <v>22.696067062051952</v>
      </c>
      <c r="P365" s="40">
        <v>0.11718078356947001</v>
      </c>
      <c r="Q365" s="40">
        <v>2.9305312228185088</v>
      </c>
      <c r="R365" s="40">
        <v>12.608969514536678</v>
      </c>
      <c r="S365" s="40">
        <v>-0.2431464039903729</v>
      </c>
      <c r="T365" s="40">
        <v>1.7999938088426672</v>
      </c>
      <c r="U365" s="45">
        <v>0.012744962089484203</v>
      </c>
      <c r="V365" s="44">
        <v>12.744962089484204</v>
      </c>
      <c r="W365" s="40" t="e">
        <v>#N/A</v>
      </c>
      <c r="X365" s="40">
        <v>0.4484633917290278</v>
      </c>
      <c r="Y365" s="45">
        <v>0.008089696584382414</v>
      </c>
      <c r="Z365" s="32" t="e">
        <v>#N/A</v>
      </c>
      <c r="AA365" s="31" t="e">
        <v>#N/A</v>
      </c>
      <c r="AB365" s="34" t="e">
        <v>#N/A</v>
      </c>
      <c r="AC365" s="46" t="e">
        <v>#N/A</v>
      </c>
      <c r="AD365" s="46" t="e">
        <v>#N/A</v>
      </c>
      <c r="AE365" s="32" t="e">
        <v>#N/A</v>
      </c>
      <c r="AF365" s="33" t="e">
        <v>#N/A</v>
      </c>
      <c r="AG365" s="35" t="e">
        <v>#N/A</v>
      </c>
      <c r="AH365" s="37" t="s">
        <v>98</v>
      </c>
    </row>
    <row r="366" spans="1:34" ht="12.75">
      <c r="A366" s="37" t="s">
        <v>60</v>
      </c>
      <c r="B366" s="36">
        <v>33430</v>
      </c>
      <c r="C366" s="38" t="s">
        <v>136</v>
      </c>
      <c r="D366" s="36">
        <v>33437</v>
      </c>
      <c r="E366" s="38" t="s">
        <v>115</v>
      </c>
      <c r="F366" s="39">
        <v>7</v>
      </c>
      <c r="G366" s="5">
        <v>91.5341799847793</v>
      </c>
      <c r="H366" s="40">
        <v>102.4101598173516</v>
      </c>
      <c r="I366" s="40">
        <v>6.410159817351598</v>
      </c>
      <c r="J366" s="41">
        <v>167.56666666666666</v>
      </c>
      <c r="K366" s="41">
        <v>73.34999999999945</v>
      </c>
      <c r="L366" s="42">
        <v>43.77362243882999</v>
      </c>
      <c r="M366" s="41">
        <v>37.375512200446636</v>
      </c>
      <c r="N366" s="39">
        <v>2741.49381990274</v>
      </c>
      <c r="O366" s="40">
        <v>12.328251676808739</v>
      </c>
      <c r="P366" s="40">
        <v>0.1214489614121511</v>
      </c>
      <c r="Q366" s="40">
        <v>1.908635906708566</v>
      </c>
      <c r="R366" s="40">
        <v>6.789225759652836</v>
      </c>
      <c r="S366" s="40">
        <v>0.19978778300394745</v>
      </c>
      <c r="T366" s="40">
        <v>1.8158553144709595</v>
      </c>
      <c r="U366" s="45">
        <v>0.009455115959387379</v>
      </c>
      <c r="V366" s="44">
        <v>9.45511595938738</v>
      </c>
      <c r="W366" s="40" t="e">
        <v>#N/A</v>
      </c>
      <c r="X366" s="40">
        <v>0.22115429818927942</v>
      </c>
      <c r="Y366" s="45">
        <v>0.003989336038746954</v>
      </c>
      <c r="Z366" s="32" t="e">
        <v>#N/A</v>
      </c>
      <c r="AA366" s="31" t="e">
        <v>#N/A</v>
      </c>
      <c r="AB366" s="34" t="e">
        <v>#N/A</v>
      </c>
      <c r="AC366" s="46" t="e">
        <v>#N/A</v>
      </c>
      <c r="AD366" s="46" t="e">
        <v>#N/A</v>
      </c>
      <c r="AE366" s="32" t="e">
        <v>#N/A</v>
      </c>
      <c r="AF366" s="33" t="e">
        <v>#N/A</v>
      </c>
      <c r="AG366" s="35" t="e">
        <v>#N/A</v>
      </c>
      <c r="AH366" s="37" t="s">
        <v>98</v>
      </c>
    </row>
    <row r="367" spans="1:34" ht="12.75">
      <c r="A367" s="37" t="s">
        <v>60</v>
      </c>
      <c r="B367" s="36">
        <v>33437</v>
      </c>
      <c r="C367" s="38" t="s">
        <v>238</v>
      </c>
      <c r="D367" s="36">
        <v>33444</v>
      </c>
      <c r="E367" s="38" t="s">
        <v>239</v>
      </c>
      <c r="F367" s="39">
        <v>7</v>
      </c>
      <c r="G367" s="5">
        <v>91.55331621004567</v>
      </c>
      <c r="H367" s="40">
        <v>102.63979452054795</v>
      </c>
      <c r="I367" s="40">
        <v>6.639794520547945</v>
      </c>
      <c r="J367" s="41">
        <v>167.63333333333338</v>
      </c>
      <c r="K367" s="41">
        <v>116.3</v>
      </c>
      <c r="L367" s="42">
        <v>69.37760986279588</v>
      </c>
      <c r="M367" s="41">
        <v>37.375512200446636</v>
      </c>
      <c r="N367" s="39">
        <v>4346.772068911951</v>
      </c>
      <c r="O367" s="40">
        <v>21.610855362688536</v>
      </c>
      <c r="P367" s="40">
        <v>0.06819225601865768</v>
      </c>
      <c r="Q367" s="40">
        <v>3.1375844494461003</v>
      </c>
      <c r="R367" s="40">
        <v>11.261843327509295</v>
      </c>
      <c r="S367" s="40">
        <v>0.30297848391201093</v>
      </c>
      <c r="T367" s="40">
        <v>1.9189447707818592</v>
      </c>
      <c r="U367" s="45">
        <v>0.007771021001916194</v>
      </c>
      <c r="V367" s="44">
        <v>7.7710210019161945</v>
      </c>
      <c r="W367" s="40" t="e">
        <v>#N/A</v>
      </c>
      <c r="X367" s="40">
        <v>-0.03724102830185466</v>
      </c>
      <c r="Y367" s="45">
        <v>-0.0006717797372286657</v>
      </c>
      <c r="Z367" s="32" t="e">
        <v>#N/A</v>
      </c>
      <c r="AA367" s="31" t="e">
        <v>#N/A</v>
      </c>
      <c r="AB367" s="34" t="e">
        <v>#N/A</v>
      </c>
      <c r="AC367" s="46" t="e">
        <v>#N/A</v>
      </c>
      <c r="AD367" s="46" t="e">
        <v>#N/A</v>
      </c>
      <c r="AE367" s="32" t="e">
        <v>#N/A</v>
      </c>
      <c r="AF367" s="33" t="e">
        <v>#N/A</v>
      </c>
      <c r="AG367" s="35" t="e">
        <v>#N/A</v>
      </c>
      <c r="AH367" s="37" t="s">
        <v>98</v>
      </c>
    </row>
    <row r="368" spans="1:34" ht="12.75">
      <c r="A368" s="37" t="s">
        <v>60</v>
      </c>
      <c r="B368" s="36">
        <v>33444</v>
      </c>
      <c r="C368" s="38" t="s">
        <v>148</v>
      </c>
      <c r="D368" s="36">
        <v>33451</v>
      </c>
      <c r="E368" s="38" t="s">
        <v>182</v>
      </c>
      <c r="F368" s="39">
        <v>7</v>
      </c>
      <c r="G368" s="5">
        <v>91.57255422374429</v>
      </c>
      <c r="H368" s="40">
        <v>102.8706506849315</v>
      </c>
      <c r="I368" s="40">
        <v>6.8706506849315065</v>
      </c>
      <c r="J368" s="41">
        <v>169.3166666666667</v>
      </c>
      <c r="K368" s="41">
        <v>86.39999999999964</v>
      </c>
      <c r="L368" s="42">
        <v>51.02864455162887</v>
      </c>
      <c r="M368" s="41">
        <v>39.07053198017025</v>
      </c>
      <c r="N368" s="39">
        <v>3375.6939630866955</v>
      </c>
      <c r="O368" s="40">
        <v>15.66076278863992</v>
      </c>
      <c r="P368" s="40">
        <v>0.12241221761385417</v>
      </c>
      <c r="Q368" s="40">
        <v>2.2764233491807744</v>
      </c>
      <c r="R368" s="40">
        <v>8.36897067190239</v>
      </c>
      <c r="S368" s="40">
        <v>0.16995343106294283</v>
      </c>
      <c r="T368" s="40">
        <v>1.8712890034635523</v>
      </c>
      <c r="U368" s="45">
        <v>0.00756109114458814</v>
      </c>
      <c r="V368" s="44">
        <v>7.56109114458814</v>
      </c>
      <c r="W368" s="40" t="e">
        <v>#N/A</v>
      </c>
      <c r="X368" s="40">
        <v>-0.1538154075282406</v>
      </c>
      <c r="Y368" s="45">
        <v>-0.0027746299917796734</v>
      </c>
      <c r="Z368" s="32" t="e">
        <v>#N/A</v>
      </c>
      <c r="AA368" s="31" t="e">
        <v>#N/A</v>
      </c>
      <c r="AB368" s="34" t="e">
        <v>#N/A</v>
      </c>
      <c r="AC368" s="46" t="e">
        <v>#N/A</v>
      </c>
      <c r="AD368" s="46" t="e">
        <v>#N/A</v>
      </c>
      <c r="AE368" s="32" t="e">
        <v>#N/A</v>
      </c>
      <c r="AF368" s="33" t="e">
        <v>#N/A</v>
      </c>
      <c r="AG368" s="35" t="e">
        <v>#N/A</v>
      </c>
      <c r="AH368" s="37" t="s">
        <v>98</v>
      </c>
    </row>
    <row r="369" spans="1:34" ht="12.75">
      <c r="A369" s="37" t="s">
        <v>60</v>
      </c>
      <c r="B369" s="36">
        <v>33451</v>
      </c>
      <c r="C369" s="38" t="s">
        <v>228</v>
      </c>
      <c r="D369" s="36">
        <v>33458</v>
      </c>
      <c r="E369" s="38" t="s">
        <v>116</v>
      </c>
      <c r="F369" s="39">
        <v>7</v>
      </c>
      <c r="G369" s="5">
        <v>91.5917598934551</v>
      </c>
      <c r="H369" s="40">
        <v>103.10111872146119</v>
      </c>
      <c r="I369" s="40">
        <v>7.101118721461187</v>
      </c>
      <c r="J369" s="41">
        <v>167.1</v>
      </c>
      <c r="K369" s="41">
        <v>146.5</v>
      </c>
      <c r="L369" s="42">
        <v>87.67205266307602</v>
      </c>
      <c r="M369" s="41">
        <v>36.20232204699136</v>
      </c>
      <c r="N369" s="39">
        <v>5303.640179884234</v>
      </c>
      <c r="O369" s="40">
        <v>17.898252798876847</v>
      </c>
      <c r="P369" s="40">
        <v>0.09973655735852825</v>
      </c>
      <c r="Q369" s="40">
        <v>2.6927955515040267</v>
      </c>
      <c r="R369" s="40">
        <v>12.248184495244102</v>
      </c>
      <c r="S369" s="40">
        <v>-0.39007248594891347</v>
      </c>
      <c r="T369" s="40">
        <v>1.4612984320922529</v>
      </c>
      <c r="U369" s="45">
        <v>0.015860304892809235</v>
      </c>
      <c r="V369" s="44">
        <v>15.860304892809236</v>
      </c>
      <c r="W369" s="40" t="e">
        <v>#N/A</v>
      </c>
      <c r="X369" s="40">
        <v>-0.1498778858314531</v>
      </c>
      <c r="Y369" s="45">
        <v>-0.002703602219147833</v>
      </c>
      <c r="Z369" s="32" t="e">
        <v>#N/A</v>
      </c>
      <c r="AA369" s="31" t="e">
        <v>#N/A</v>
      </c>
      <c r="AB369" s="34" t="e">
        <v>#N/A</v>
      </c>
      <c r="AC369" s="46" t="e">
        <v>#N/A</v>
      </c>
      <c r="AD369" s="46" t="e">
        <v>#N/A</v>
      </c>
      <c r="AE369" s="32" t="e">
        <v>#N/A</v>
      </c>
      <c r="AF369" s="33" t="e">
        <v>#N/A</v>
      </c>
      <c r="AG369" s="35" t="e">
        <v>#N/A</v>
      </c>
      <c r="AH369" s="37" t="s">
        <v>98</v>
      </c>
    </row>
    <row r="370" spans="1:34" ht="12.75">
      <c r="A370" s="37" t="s">
        <v>60</v>
      </c>
      <c r="B370" s="36">
        <v>33458</v>
      </c>
      <c r="C370" s="38" t="s">
        <v>150</v>
      </c>
      <c r="D370" s="36">
        <v>33465</v>
      </c>
      <c r="E370" s="38" t="s">
        <v>226</v>
      </c>
      <c r="F370" s="39">
        <v>7</v>
      </c>
      <c r="G370" s="5">
        <v>91.61097222222222</v>
      </c>
      <c r="H370" s="40">
        <v>103.33166666666666</v>
      </c>
      <c r="I370" s="40">
        <v>7.331666666666667</v>
      </c>
      <c r="J370" s="41">
        <v>169.43333333333328</v>
      </c>
      <c r="K370" s="41">
        <v>110.65000000000055</v>
      </c>
      <c r="L370" s="42">
        <v>65.30592169978394</v>
      </c>
      <c r="M370" s="41">
        <v>36.79350073726273</v>
      </c>
      <c r="N370" s="39">
        <v>4071.2008565781416</v>
      </c>
      <c r="O370" s="40">
        <v>20.03139111228676</v>
      </c>
      <c r="P370" s="40">
        <v>0.09773395129194837</v>
      </c>
      <c r="Q370" s="40">
        <v>2.7944092698744942</v>
      </c>
      <c r="R370" s="40">
        <v>10.88215301975871</v>
      </c>
      <c r="S370" s="40">
        <v>0.05537135480122693</v>
      </c>
      <c r="T370" s="40">
        <v>1.8407562433569706</v>
      </c>
      <c r="U370" s="45">
        <v>0.008736868780379612</v>
      </c>
      <c r="V370" s="44">
        <v>8.736868780379611</v>
      </c>
      <c r="W370" s="40" t="e">
        <v>#N/A</v>
      </c>
      <c r="X370" s="40">
        <v>-0.07487420206823472</v>
      </c>
      <c r="Y370" s="45">
        <v>-0.0013506332688482657</v>
      </c>
      <c r="Z370" s="32" t="e">
        <v>#N/A</v>
      </c>
      <c r="AA370" s="31" t="e">
        <v>#N/A</v>
      </c>
      <c r="AB370" s="34" t="e">
        <v>#N/A</v>
      </c>
      <c r="AC370" s="46" t="e">
        <v>#N/A</v>
      </c>
      <c r="AD370" s="46" t="e">
        <v>#N/A</v>
      </c>
      <c r="AE370" s="32" t="e">
        <v>#N/A</v>
      </c>
      <c r="AF370" s="33" t="e">
        <v>#N/A</v>
      </c>
      <c r="AG370" s="35" t="e">
        <v>#N/A</v>
      </c>
      <c r="AH370" s="37" t="s">
        <v>98</v>
      </c>
    </row>
    <row r="371" spans="1:34" ht="12.75">
      <c r="A371" s="37" t="s">
        <v>60</v>
      </c>
      <c r="B371" s="36">
        <v>33465</v>
      </c>
      <c r="C371" s="38" t="s">
        <v>240</v>
      </c>
      <c r="D371" s="36">
        <v>33472</v>
      </c>
      <c r="E371" s="38" t="s">
        <v>163</v>
      </c>
      <c r="F371" s="39">
        <v>7</v>
      </c>
      <c r="G371" s="5">
        <v>91.63018359969558</v>
      </c>
      <c r="H371" s="40">
        <v>103.56220319634703</v>
      </c>
      <c r="I371" s="40">
        <v>7.562203196347032</v>
      </c>
      <c r="J371" s="41">
        <v>167.01666666666665</v>
      </c>
      <c r="K371" s="41">
        <v>67.15000000000055</v>
      </c>
      <c r="L371" s="42">
        <v>40.205568306556565</v>
      </c>
      <c r="M371" s="41">
        <v>36.20232204699136</v>
      </c>
      <c r="N371" s="39">
        <v>2430.98592545549</v>
      </c>
      <c r="O371" s="40">
        <v>20.183213548422913</v>
      </c>
      <c r="P371" s="40">
        <v>0.13820538404671842</v>
      </c>
      <c r="Q371" s="40">
        <v>3.0392968789367183</v>
      </c>
      <c r="R371" s="40">
        <v>11.282311816194522</v>
      </c>
      <c r="S371" s="40">
        <v>0.1995389948005574</v>
      </c>
      <c r="T371" s="40">
        <v>1.7889253441348894</v>
      </c>
      <c r="U371" s="45">
        <v>0.008886370149926166</v>
      </c>
      <c r="V371" s="44">
        <v>8.886370149926167</v>
      </c>
      <c r="W371" s="40" t="e">
        <v>#N/A</v>
      </c>
      <c r="X371" s="40">
        <v>0.3872921015686438</v>
      </c>
      <c r="Y371" s="45">
        <v>0.006986246032566294</v>
      </c>
      <c r="Z371" s="32" t="e">
        <v>#N/A</v>
      </c>
      <c r="AA371" s="31" t="e">
        <v>#N/A</v>
      </c>
      <c r="AB371" s="34" t="e">
        <v>#N/A</v>
      </c>
      <c r="AC371" s="46" t="e">
        <v>#N/A</v>
      </c>
      <c r="AD371" s="46" t="e">
        <v>#N/A</v>
      </c>
      <c r="AE371" s="32" t="e">
        <v>#N/A</v>
      </c>
      <c r="AF371" s="33" t="e">
        <v>#N/A</v>
      </c>
      <c r="AG371" s="35" t="e">
        <v>#N/A</v>
      </c>
      <c r="AH371" s="37" t="s">
        <v>98</v>
      </c>
    </row>
    <row r="372" spans="1:34" ht="12.75">
      <c r="A372" s="37" t="s">
        <v>60</v>
      </c>
      <c r="B372" s="36">
        <v>33472</v>
      </c>
      <c r="C372" s="38" t="s">
        <v>147</v>
      </c>
      <c r="D372" s="36">
        <v>33479</v>
      </c>
      <c r="E372" s="38" t="s">
        <v>146</v>
      </c>
      <c r="F372" s="39">
        <v>7</v>
      </c>
      <c r="G372" s="5">
        <v>91.6493046042618</v>
      </c>
      <c r="H372" s="40">
        <v>103.79165525114155</v>
      </c>
      <c r="I372" s="40">
        <v>7.791655251141552</v>
      </c>
      <c r="J372" s="41">
        <v>167.91666666666669</v>
      </c>
      <c r="K372" s="41">
        <v>70</v>
      </c>
      <c r="L372" s="42">
        <v>41.68734491315136</v>
      </c>
      <c r="M372" s="41">
        <v>37.375512200446636</v>
      </c>
      <c r="N372" s="39">
        <v>2616.2858540312645</v>
      </c>
      <c r="O372" s="40">
        <v>34.27412422422661</v>
      </c>
      <c r="P372" s="40">
        <v>0.10307050617644015</v>
      </c>
      <c r="Q372" s="40">
        <v>4.262743353864099</v>
      </c>
      <c r="R372" s="40">
        <v>19.183224586600357</v>
      </c>
      <c r="S372" s="40">
        <v>-0.5656742745832101</v>
      </c>
      <c r="T372" s="40">
        <v>1.786671686477954</v>
      </c>
      <c r="U372" s="45">
        <v>0.012905244872419303</v>
      </c>
      <c r="V372" s="44">
        <v>12.905244872419303</v>
      </c>
      <c r="W372" s="40" t="e">
        <v>#N/A</v>
      </c>
      <c r="X372" s="40">
        <v>0.47019817539663106</v>
      </c>
      <c r="Y372" s="45">
        <v>0.008481763826527208</v>
      </c>
      <c r="Z372" s="32" t="e">
        <v>#N/A</v>
      </c>
      <c r="AA372" s="31" t="e">
        <v>#N/A</v>
      </c>
      <c r="AB372" s="34" t="e">
        <v>#N/A</v>
      </c>
      <c r="AC372" s="46" t="e">
        <v>#N/A</v>
      </c>
      <c r="AD372" s="46" t="e">
        <v>#N/A</v>
      </c>
      <c r="AE372" s="32" t="e">
        <v>#N/A</v>
      </c>
      <c r="AF372" s="33" t="e">
        <v>#N/A</v>
      </c>
      <c r="AG372" s="35" t="e">
        <v>#N/A</v>
      </c>
      <c r="AH372" s="37" t="s">
        <v>98</v>
      </c>
    </row>
    <row r="373" spans="1:34" ht="12.75">
      <c r="A373" s="37" t="s">
        <v>60</v>
      </c>
      <c r="B373" s="36">
        <v>33479</v>
      </c>
      <c r="C373" s="38" t="s">
        <v>163</v>
      </c>
      <c r="D373" s="36">
        <v>33486</v>
      </c>
      <c r="E373" s="38" t="s">
        <v>241</v>
      </c>
      <c r="F373" s="39">
        <v>7</v>
      </c>
      <c r="G373" s="5">
        <v>91.66863869863013</v>
      </c>
      <c r="H373" s="40">
        <v>104.02366438356165</v>
      </c>
      <c r="I373" s="40">
        <v>8.023664383561643</v>
      </c>
      <c r="J373" s="41">
        <v>170.7166666666666</v>
      </c>
      <c r="K373" s="41">
        <v>38.79999999999927</v>
      </c>
      <c r="L373" s="42">
        <v>22.727716489309355</v>
      </c>
      <c r="M373" s="41">
        <v>36.79350073726273</v>
      </c>
      <c r="N373" s="39">
        <v>1427.5878286057673</v>
      </c>
      <c r="O373" s="40">
        <v>20.294150429427848</v>
      </c>
      <c r="P373" s="40">
        <v>0.47551297227798767</v>
      </c>
      <c r="Q373" s="40">
        <v>3.5033098623863737</v>
      </c>
      <c r="R373" s="40">
        <v>12.299978718924804</v>
      </c>
      <c r="S373" s="40">
        <v>0.40740521883300085</v>
      </c>
      <c r="T373" s="40">
        <v>1.6499337838855912</v>
      </c>
      <c r="U373" s="45">
        <v>0.015698659175396434</v>
      </c>
      <c r="V373" s="44">
        <v>15.698659175396434</v>
      </c>
      <c r="W373" s="40" t="e">
        <v>#N/A</v>
      </c>
      <c r="X373" s="40">
        <v>5.0370369278559695</v>
      </c>
      <c r="Y373" s="45">
        <v>0.09086159803051547</v>
      </c>
      <c r="Z373" s="32" t="e">
        <v>#N/A</v>
      </c>
      <c r="AA373" s="31" t="e">
        <v>#N/A</v>
      </c>
      <c r="AB373" s="34" t="e">
        <v>#N/A</v>
      </c>
      <c r="AC373" s="46" t="e">
        <v>#N/A</v>
      </c>
      <c r="AD373" s="46" t="e">
        <v>#N/A</v>
      </c>
      <c r="AE373" s="32" t="e">
        <v>#N/A</v>
      </c>
      <c r="AF373" s="33" t="e">
        <v>#N/A</v>
      </c>
      <c r="AG373" s="35" t="e">
        <v>#N/A</v>
      </c>
      <c r="AH373" s="37" t="s">
        <v>98</v>
      </c>
    </row>
    <row r="374" spans="1:34" ht="12.75">
      <c r="A374" s="37" t="s">
        <v>60</v>
      </c>
      <c r="B374" s="36">
        <v>33486</v>
      </c>
      <c r="C374" s="38" t="s">
        <v>242</v>
      </c>
      <c r="D374" s="36">
        <v>33493</v>
      </c>
      <c r="E374" s="38" t="s">
        <v>243</v>
      </c>
      <c r="F374" s="39">
        <v>7</v>
      </c>
      <c r="G374" s="5">
        <v>91.6877844368341</v>
      </c>
      <c r="H374" s="40">
        <v>104.25341324200913</v>
      </c>
      <c r="I374" s="40">
        <v>8.253413242009133</v>
      </c>
      <c r="J374" s="41">
        <v>164.45</v>
      </c>
      <c r="K374" s="41">
        <v>46</v>
      </c>
      <c r="L374" s="42">
        <v>27.972027972027973</v>
      </c>
      <c r="M374" s="41">
        <v>36.79350073726273</v>
      </c>
      <c r="N374" s="39">
        <v>1692.5010339140856</v>
      </c>
      <c r="O374" s="40">
        <v>29.18160222046205</v>
      </c>
      <c r="P374" s="40">
        <v>0.06754041013788997</v>
      </c>
      <c r="Q374" s="40">
        <v>4.955076859807894</v>
      </c>
      <c r="R374" s="40">
        <v>17.05948705064988</v>
      </c>
      <c r="S374" s="40">
        <v>0.6612039691593194</v>
      </c>
      <c r="T374" s="40">
        <v>1.71057911259708</v>
      </c>
      <c r="U374" s="45">
        <v>0.009897619868818795</v>
      </c>
      <c r="V374" s="44">
        <v>9.897619868818795</v>
      </c>
      <c r="W374" s="40" t="e">
        <v>#N/A</v>
      </c>
      <c r="X374" s="40">
        <v>2.2531369638913983</v>
      </c>
      <c r="Y374" s="45">
        <v>0.04064366175054777</v>
      </c>
      <c r="Z374" s="32" t="e">
        <v>#N/A</v>
      </c>
      <c r="AA374" s="31" t="e">
        <v>#N/A</v>
      </c>
      <c r="AB374" s="34" t="e">
        <v>#N/A</v>
      </c>
      <c r="AC374" s="46" t="e">
        <v>#N/A</v>
      </c>
      <c r="AD374" s="46" t="e">
        <v>#N/A</v>
      </c>
      <c r="AE374" s="32" t="e">
        <v>#N/A</v>
      </c>
      <c r="AF374" s="33" t="e">
        <v>#N/A</v>
      </c>
      <c r="AG374" s="35" t="e">
        <v>#N/A</v>
      </c>
      <c r="AH374" s="37" t="s">
        <v>98</v>
      </c>
    </row>
    <row r="375" spans="1:34" ht="12.75">
      <c r="A375" s="37" t="s">
        <v>60</v>
      </c>
      <c r="B375" s="36">
        <v>33493</v>
      </c>
      <c r="C375" s="38" t="s">
        <v>108</v>
      </c>
      <c r="D375" s="36">
        <v>33500</v>
      </c>
      <c r="E375" s="38" t="s">
        <v>123</v>
      </c>
      <c r="F375" s="39">
        <v>7</v>
      </c>
      <c r="G375" s="5">
        <v>91.70681792237443</v>
      </c>
      <c r="H375" s="40">
        <v>104.48181506849315</v>
      </c>
      <c r="I375" s="40">
        <v>8.48181506849315</v>
      </c>
      <c r="J375" s="41">
        <v>168.88333333333327</v>
      </c>
      <c r="K375" s="41">
        <v>124.40000000000055</v>
      </c>
      <c r="L375" s="42">
        <v>73.66031777361133</v>
      </c>
      <c r="M375" s="41">
        <v>37.375512200446636</v>
      </c>
      <c r="N375" s="39">
        <v>4649.513717735582</v>
      </c>
      <c r="O375" s="40">
        <v>16.552448993734806</v>
      </c>
      <c r="P375" s="40">
        <v>0.09214938145112607</v>
      </c>
      <c r="Q375" s="40">
        <v>2.4939939869641683</v>
      </c>
      <c r="R375" s="40">
        <v>9.34791405372317</v>
      </c>
      <c r="S375" s="40">
        <v>0.14112401964204677</v>
      </c>
      <c r="T375" s="40">
        <v>1.7707104385648638</v>
      </c>
      <c r="U375" s="45">
        <v>0.013142873140835006</v>
      </c>
      <c r="V375" s="44">
        <v>13.142873140835006</v>
      </c>
      <c r="W375" s="40" t="e">
        <v>#N/A</v>
      </c>
      <c r="X375" s="40">
        <v>0.851122431670905</v>
      </c>
      <c r="Y375" s="45">
        <v>0.015353142208181951</v>
      </c>
      <c r="Z375" s="32" t="e">
        <v>#N/A</v>
      </c>
      <c r="AA375" s="31" t="e">
        <v>#N/A</v>
      </c>
      <c r="AB375" s="34" t="e">
        <v>#N/A</v>
      </c>
      <c r="AC375" s="46" t="e">
        <v>#N/A</v>
      </c>
      <c r="AD375" s="46" t="e">
        <v>#N/A</v>
      </c>
      <c r="AE375" s="32" t="e">
        <v>#N/A</v>
      </c>
      <c r="AF375" s="33" t="e">
        <v>#N/A</v>
      </c>
      <c r="AG375" s="35" t="e">
        <v>#N/A</v>
      </c>
      <c r="AH375" s="37" t="s">
        <v>98</v>
      </c>
    </row>
    <row r="376" spans="1:34" ht="12.75">
      <c r="A376" s="37" t="s">
        <v>60</v>
      </c>
      <c r="B376" s="36">
        <v>33500</v>
      </c>
      <c r="C376" s="38" t="s">
        <v>244</v>
      </c>
      <c r="D376" s="36">
        <v>33507</v>
      </c>
      <c r="E376" s="38" t="s">
        <v>113</v>
      </c>
      <c r="F376" s="39">
        <v>7</v>
      </c>
      <c r="G376" s="5">
        <v>91.72599505327246</v>
      </c>
      <c r="H376" s="40">
        <v>104.71194063926941</v>
      </c>
      <c r="I376" s="40">
        <v>8.711940639269406</v>
      </c>
      <c r="J376" s="41">
        <v>166.8666666666667</v>
      </c>
      <c r="K376" s="41">
        <v>49.79999999999927</v>
      </c>
      <c r="L376" s="42">
        <v>29.8441869756288</v>
      </c>
      <c r="M376" s="41">
        <v>36.79350073726273</v>
      </c>
      <c r="N376" s="39">
        <v>1832.3163367156574</v>
      </c>
      <c r="O376" s="40">
        <v>13.128064453264551</v>
      </c>
      <c r="P376" s="40">
        <v>0.2390526127841828</v>
      </c>
      <c r="Q376" s="40">
        <v>2.423913911585946</v>
      </c>
      <c r="R376" s="40">
        <v>8.031482286240815</v>
      </c>
      <c r="S376" s="40">
        <v>0.40238982013913316</v>
      </c>
      <c r="T376" s="40">
        <v>1.6345755347994702</v>
      </c>
      <c r="U376" s="45">
        <v>0.02331755019077448</v>
      </c>
      <c r="V376" s="44">
        <v>23.31755019077448</v>
      </c>
      <c r="W376" s="40" t="e">
        <v>#N/A</v>
      </c>
      <c r="X376" s="40">
        <v>4.5103582843719</v>
      </c>
      <c r="Y376" s="45">
        <v>0.0813609999842994</v>
      </c>
      <c r="Z376" s="32" t="e">
        <v>#N/A</v>
      </c>
      <c r="AA376" s="31" t="e">
        <v>#N/A</v>
      </c>
      <c r="AB376" s="34" t="e">
        <v>#N/A</v>
      </c>
      <c r="AC376" s="46" t="e">
        <v>#N/A</v>
      </c>
      <c r="AD376" s="46" t="e">
        <v>#N/A</v>
      </c>
      <c r="AE376" s="32" t="e">
        <v>#N/A</v>
      </c>
      <c r="AF376" s="33" t="e">
        <v>#N/A</v>
      </c>
      <c r="AG376" s="35" t="e">
        <v>#N/A</v>
      </c>
      <c r="AH376" s="37" t="s">
        <v>98</v>
      </c>
    </row>
    <row r="377" spans="1:34" ht="12.75">
      <c r="A377" s="37" t="s">
        <v>60</v>
      </c>
      <c r="B377" s="36">
        <v>33507</v>
      </c>
      <c r="C377" s="38" t="s">
        <v>142</v>
      </c>
      <c r="D377" s="36">
        <v>33514</v>
      </c>
      <c r="E377" s="38" t="s">
        <v>168</v>
      </c>
      <c r="F377" s="39">
        <v>7</v>
      </c>
      <c r="G377" s="5">
        <v>91.74514459665144</v>
      </c>
      <c r="H377" s="40">
        <v>104.94173515981736</v>
      </c>
      <c r="I377" s="40">
        <v>8.941735159817352</v>
      </c>
      <c r="J377" s="41">
        <v>168.4</v>
      </c>
      <c r="K377" s="41">
        <v>52.44999999999982</v>
      </c>
      <c r="L377" s="42">
        <v>31.146080760094907</v>
      </c>
      <c r="M377" s="41">
        <v>36.20232204699136</v>
      </c>
      <c r="N377" s="39">
        <v>1898.8117913646904</v>
      </c>
      <c r="O377" s="40">
        <v>22.1981221751303</v>
      </c>
      <c r="P377" s="40">
        <v>0.18555041052461627</v>
      </c>
      <c r="Q377" s="40">
        <v>3.59047883757298</v>
      </c>
      <c r="R377" s="40">
        <v>12.793126894166605</v>
      </c>
      <c r="S377" s="40">
        <v>0.3704487983112458</v>
      </c>
      <c r="T377" s="40">
        <v>1.7351600088679004</v>
      </c>
      <c r="U377" s="45">
        <v>0.02540774022646943</v>
      </c>
      <c r="V377" s="44">
        <v>25.407740226469432</v>
      </c>
      <c r="W377" s="40" t="e">
        <v>#N/A</v>
      </c>
      <c r="X377" s="40">
        <v>1.7814117008036552</v>
      </c>
      <c r="Y377" s="45">
        <v>0.03213435124728689</v>
      </c>
      <c r="Z377" s="32" t="e">
        <v>#N/A</v>
      </c>
      <c r="AA377" s="31" t="e">
        <v>#N/A</v>
      </c>
      <c r="AB377" s="34" t="e">
        <v>#N/A</v>
      </c>
      <c r="AC377" s="46" t="e">
        <v>#N/A</v>
      </c>
      <c r="AD377" s="46" t="e">
        <v>#N/A</v>
      </c>
      <c r="AE377" s="32" t="e">
        <v>#N/A</v>
      </c>
      <c r="AF377" s="33" t="e">
        <v>#N/A</v>
      </c>
      <c r="AG377" s="35" t="e">
        <v>#N/A</v>
      </c>
      <c r="AH377" s="37" t="s">
        <v>98</v>
      </c>
    </row>
    <row r="378" spans="1:34" ht="12.75">
      <c r="A378" s="37" t="s">
        <v>60</v>
      </c>
      <c r="B378" s="36">
        <v>33514</v>
      </c>
      <c r="C378" s="38" t="s">
        <v>117</v>
      </c>
      <c r="D378" s="36">
        <v>33521</v>
      </c>
      <c r="E378" s="38" t="s">
        <v>245</v>
      </c>
      <c r="F378" s="39">
        <v>7</v>
      </c>
      <c r="G378" s="5">
        <v>91.76431792237443</v>
      </c>
      <c r="H378" s="40">
        <v>105.17181506849315</v>
      </c>
      <c r="I378" s="40">
        <v>9.171815068493151</v>
      </c>
      <c r="J378" s="41">
        <v>167.31666666666672</v>
      </c>
      <c r="K378" s="41">
        <v>43.75000000000091</v>
      </c>
      <c r="L378" s="42">
        <v>26.148022711425977</v>
      </c>
      <c r="M378" s="41">
        <v>38.51365795357639</v>
      </c>
      <c r="N378" s="39">
        <v>1684.9725354690022</v>
      </c>
      <c r="O378" s="40">
        <v>48.5401111852208</v>
      </c>
      <c r="P378" s="40">
        <v>0.1847968196906129</v>
      </c>
      <c r="Q378" s="40">
        <v>6.283076928405436</v>
      </c>
      <c r="R378" s="40">
        <v>26.86806586587968</v>
      </c>
      <c r="S378" s="40">
        <v>-0.47961525003647815</v>
      </c>
      <c r="T378" s="40">
        <v>1.8066098031590323</v>
      </c>
      <c r="U378" s="45">
        <v>0.020911083021449606</v>
      </c>
      <c r="V378" s="44">
        <v>20.911083021449606</v>
      </c>
      <c r="W378" s="40" t="e">
        <v>#N/A</v>
      </c>
      <c r="X378" s="40">
        <v>1.5821472634638225</v>
      </c>
      <c r="Y378" s="45">
        <v>0.028539879841444855</v>
      </c>
      <c r="Z378" s="32" t="e">
        <v>#N/A</v>
      </c>
      <c r="AA378" s="31" t="e">
        <v>#N/A</v>
      </c>
      <c r="AB378" s="34" t="e">
        <v>#N/A</v>
      </c>
      <c r="AC378" s="46" t="e">
        <v>#N/A</v>
      </c>
      <c r="AD378" s="46" t="e">
        <v>#N/A</v>
      </c>
      <c r="AE378" s="32" t="e">
        <v>#N/A</v>
      </c>
      <c r="AF378" s="33" t="e">
        <v>#N/A</v>
      </c>
      <c r="AG378" s="35" t="e">
        <v>#N/A</v>
      </c>
      <c r="AH378" s="37" t="s">
        <v>98</v>
      </c>
    </row>
    <row r="379" spans="1:34" ht="12.75">
      <c r="A379" s="37" t="s">
        <v>60</v>
      </c>
      <c r="B379" s="36">
        <v>33521</v>
      </c>
      <c r="C379" s="38" t="s">
        <v>100</v>
      </c>
      <c r="D379" s="36">
        <v>33528</v>
      </c>
      <c r="E379" s="38" t="s">
        <v>168</v>
      </c>
      <c r="F379" s="39">
        <v>7</v>
      </c>
      <c r="G379" s="5">
        <v>91.78349315068493</v>
      </c>
      <c r="H379" s="40">
        <v>105.40191780821918</v>
      </c>
      <c r="I379" s="40">
        <v>9.401917808219178</v>
      </c>
      <c r="J379" s="41">
        <v>168.53333333333333</v>
      </c>
      <c r="K379" s="41">
        <v>66.44999999999982</v>
      </c>
      <c r="L379" s="42">
        <v>39.42840189873407</v>
      </c>
      <c r="M379" s="41">
        <v>36.79350073726273</v>
      </c>
      <c r="N379" s="39">
        <v>2444.928123991102</v>
      </c>
      <c r="O379" s="40">
        <v>16.89594485500314</v>
      </c>
      <c r="P379" s="40">
        <v>0.25590349936016793</v>
      </c>
      <c r="Q379" s="40">
        <v>3.1585172080104154</v>
      </c>
      <c r="R379" s="40">
        <v>10.18095329924053</v>
      </c>
      <c r="S379" s="40">
        <v>0.5959712625915742</v>
      </c>
      <c r="T379" s="40">
        <v>1.659564125126036</v>
      </c>
      <c r="U379" s="45">
        <v>0.030754058560383647</v>
      </c>
      <c r="V379" s="44">
        <v>30.754058560383648</v>
      </c>
      <c r="W379" s="40" t="e">
        <v>#N/A</v>
      </c>
      <c r="X379" s="40">
        <v>1.1489702481629798</v>
      </c>
      <c r="Y379" s="45">
        <v>0.02072592961553754</v>
      </c>
      <c r="Z379" s="32" t="e">
        <v>#N/A</v>
      </c>
      <c r="AA379" s="31" t="e">
        <v>#N/A</v>
      </c>
      <c r="AB379" s="34" t="e">
        <v>#N/A</v>
      </c>
      <c r="AC379" s="46" t="e">
        <v>#N/A</v>
      </c>
      <c r="AD379" s="46" t="e">
        <v>#N/A</v>
      </c>
      <c r="AE379" s="32" t="e">
        <v>#N/A</v>
      </c>
      <c r="AF379" s="33" t="e">
        <v>#N/A</v>
      </c>
      <c r="AG379" s="35" t="e">
        <v>#N/A</v>
      </c>
      <c r="AH379" s="37" t="s">
        <v>98</v>
      </c>
    </row>
    <row r="380" spans="1:34" ht="12.75">
      <c r="A380" s="37" t="s">
        <v>60</v>
      </c>
      <c r="B380" s="36">
        <v>33528</v>
      </c>
      <c r="C380" s="38" t="s">
        <v>117</v>
      </c>
      <c r="D380" s="36">
        <v>33535</v>
      </c>
      <c r="E380" s="38" t="s">
        <v>246</v>
      </c>
      <c r="F380" s="39">
        <v>7</v>
      </c>
      <c r="G380" s="5">
        <v>91.80273687214611</v>
      </c>
      <c r="H380" s="40">
        <v>105.63284246575343</v>
      </c>
      <c r="I380" s="40">
        <v>9.632842465753425</v>
      </c>
      <c r="J380" s="41">
        <v>168.41666666666666</v>
      </c>
      <c r="K380" s="41">
        <v>102.45</v>
      </c>
      <c r="L380" s="42">
        <v>60.831271647699054</v>
      </c>
      <c r="M380" s="41">
        <v>38.51365795357639</v>
      </c>
      <c r="N380" s="39">
        <v>3945.7242573438944</v>
      </c>
      <c r="O380" s="40">
        <v>14.928266889916786</v>
      </c>
      <c r="P380" s="40">
        <v>0.2028150768833887</v>
      </c>
      <c r="Q380" s="40">
        <v>2.7507739820844876</v>
      </c>
      <c r="R380" s="40">
        <v>8.654842655009135</v>
      </c>
      <c r="S380" s="40">
        <v>0.5723500858186885</v>
      </c>
      <c r="T380" s="40">
        <v>1.7248455558318905</v>
      </c>
      <c r="U380" s="45">
        <v>0.030663465510073703</v>
      </c>
      <c r="V380" s="44">
        <v>30.663465510073703</v>
      </c>
      <c r="W380" s="40" t="e">
        <v>#N/A</v>
      </c>
      <c r="X380" s="40">
        <v>0.4211962928320674</v>
      </c>
      <c r="Y380" s="45">
        <v>0.007597833567509813</v>
      </c>
      <c r="Z380" s="32" t="e">
        <v>#N/A</v>
      </c>
      <c r="AA380" s="31" t="e">
        <v>#N/A</v>
      </c>
      <c r="AB380" s="34" t="e">
        <v>#N/A</v>
      </c>
      <c r="AC380" s="46" t="e">
        <v>#N/A</v>
      </c>
      <c r="AD380" s="46" t="e">
        <v>#N/A</v>
      </c>
      <c r="AE380" s="32" t="e">
        <v>#N/A</v>
      </c>
      <c r="AF380" s="33" t="e">
        <v>#N/A</v>
      </c>
      <c r="AG380" s="35" t="e">
        <v>#N/A</v>
      </c>
      <c r="AH380" s="37" t="s">
        <v>98</v>
      </c>
    </row>
    <row r="381" spans="1:34" ht="12.75">
      <c r="A381" s="37" t="s">
        <v>60</v>
      </c>
      <c r="B381" s="36">
        <v>33535</v>
      </c>
      <c r="C381" s="38" t="s">
        <v>204</v>
      </c>
      <c r="D381" s="36">
        <v>33542</v>
      </c>
      <c r="E381" s="38" t="s">
        <v>143</v>
      </c>
      <c r="F381" s="39">
        <v>7</v>
      </c>
      <c r="G381" s="5">
        <v>91.82190449010655</v>
      </c>
      <c r="H381" s="40">
        <v>105.86285388127854</v>
      </c>
      <c r="I381" s="40">
        <v>9.86285388127854</v>
      </c>
      <c r="J381" s="41">
        <v>167.1</v>
      </c>
      <c r="K381" s="41">
        <v>99.10000000000036</v>
      </c>
      <c r="L381" s="42">
        <v>59.3058049072414</v>
      </c>
      <c r="M381" s="41">
        <v>37.948770115358755</v>
      </c>
      <c r="N381" s="39">
        <v>3760.7231184320663</v>
      </c>
      <c r="O381" s="40">
        <v>12.496871452209266</v>
      </c>
      <c r="P381" s="40">
        <v>0.11183909527411542</v>
      </c>
      <c r="Q381" s="40">
        <v>2.444813984006761</v>
      </c>
      <c r="R381" s="40">
        <v>7.238536402911139</v>
      </c>
      <c r="S381" s="40">
        <v>0.6228743713940273</v>
      </c>
      <c r="T381" s="40">
        <v>1.7264362236519761</v>
      </c>
      <c r="U381" s="45">
        <v>0.023520513441997678</v>
      </c>
      <c r="V381" s="44">
        <v>23.52051344199768</v>
      </c>
      <c r="W381" s="40" t="e">
        <v>#N/A</v>
      </c>
      <c r="X381" s="40">
        <v>0.3654191747428902</v>
      </c>
      <c r="Y381" s="45">
        <v>0.006591686867434573</v>
      </c>
      <c r="Z381" s="32" t="e">
        <v>#N/A</v>
      </c>
      <c r="AA381" s="31" t="e">
        <v>#N/A</v>
      </c>
      <c r="AB381" s="34" t="e">
        <v>#N/A</v>
      </c>
      <c r="AC381" s="46" t="e">
        <v>#N/A</v>
      </c>
      <c r="AD381" s="46" t="e">
        <v>#N/A</v>
      </c>
      <c r="AE381" s="32" t="e">
        <v>#N/A</v>
      </c>
      <c r="AF381" s="33" t="e">
        <v>#N/A</v>
      </c>
      <c r="AG381" s="35" t="e">
        <v>#N/A</v>
      </c>
      <c r="AH381" s="37" t="s">
        <v>98</v>
      </c>
    </row>
    <row r="382" spans="1:34" ht="12.75">
      <c r="A382" s="37" t="s">
        <v>60</v>
      </c>
      <c r="B382" s="36">
        <v>33542</v>
      </c>
      <c r="C382" s="38" t="s">
        <v>186</v>
      </c>
      <c r="D382" s="36">
        <v>33549</v>
      </c>
      <c r="E382" s="38" t="s">
        <v>225</v>
      </c>
      <c r="F382" s="39">
        <v>7</v>
      </c>
      <c r="G382" s="5">
        <v>91.8411044520548</v>
      </c>
      <c r="H382" s="40">
        <v>106.09325342465753</v>
      </c>
      <c r="I382" s="40">
        <v>10.093253424657535</v>
      </c>
      <c r="J382" s="41">
        <v>169.08333333333334</v>
      </c>
      <c r="K382" s="41">
        <v>166.34999999999945</v>
      </c>
      <c r="L382" s="42">
        <v>98.38344011828454</v>
      </c>
      <c r="M382" s="41">
        <v>36.79350073726273</v>
      </c>
      <c r="N382" s="39">
        <v>6120.598847643635</v>
      </c>
      <c r="O382" s="40">
        <v>13.598306312091191</v>
      </c>
      <c r="P382" s="40">
        <v>0.12446928569526704</v>
      </c>
      <c r="Q382" s="40">
        <v>2.3901974209934287</v>
      </c>
      <c r="R382" s="40">
        <v>7.707453308360913</v>
      </c>
      <c r="S382" s="40">
        <v>0.4502314232789871</v>
      </c>
      <c r="T382" s="40">
        <v>1.7643060253559995</v>
      </c>
      <c r="U382" s="45">
        <v>0.02679432597486781</v>
      </c>
      <c r="V382" s="44">
        <v>26.79432597486781</v>
      </c>
      <c r="W382" s="40" t="e">
        <v>#N/A</v>
      </c>
      <c r="X382" s="40">
        <v>0.2715297099352678</v>
      </c>
      <c r="Y382" s="45">
        <v>0.004898042978609316</v>
      </c>
      <c r="Z382" s="32" t="e">
        <v>#N/A</v>
      </c>
      <c r="AA382" s="31" t="e">
        <v>#N/A</v>
      </c>
      <c r="AB382" s="34" t="e">
        <v>#N/A</v>
      </c>
      <c r="AC382" s="46" t="e">
        <v>#N/A</v>
      </c>
      <c r="AD382" s="46" t="e">
        <v>#N/A</v>
      </c>
      <c r="AE382" s="32" t="e">
        <v>#N/A</v>
      </c>
      <c r="AF382" s="33" t="e">
        <v>#N/A</v>
      </c>
      <c r="AG382" s="35" t="e">
        <v>#N/A</v>
      </c>
      <c r="AH382" s="37" t="s">
        <v>98</v>
      </c>
    </row>
    <row r="383" spans="1:34" ht="12.75">
      <c r="A383" s="37" t="s">
        <v>60</v>
      </c>
      <c r="B383" s="36">
        <v>33549</v>
      </c>
      <c r="C383" s="38" t="s">
        <v>225</v>
      </c>
      <c r="D383" s="36">
        <v>33556</v>
      </c>
      <c r="E383" s="38" t="s">
        <v>206</v>
      </c>
      <c r="F383" s="39">
        <v>7</v>
      </c>
      <c r="G383" s="5">
        <v>91.86031392694063</v>
      </c>
      <c r="H383" s="40">
        <v>106.32376712328767</v>
      </c>
      <c r="I383" s="40">
        <v>10.323767123287672</v>
      </c>
      <c r="J383" s="41" t="e">
        <v>#N/A</v>
      </c>
      <c r="K383" s="41" t="e">
        <v>#N/A</v>
      </c>
      <c r="L383" s="42" t="e">
        <v>#N/A</v>
      </c>
      <c r="M383" s="41" t="e">
        <v>#N/A</v>
      </c>
      <c r="N383" s="39" t="e">
        <v>#N/A</v>
      </c>
      <c r="O383" s="44" t="e">
        <v>#N/A</v>
      </c>
      <c r="P383" s="44" t="e">
        <v>#N/A</v>
      </c>
      <c r="Q383" s="44" t="e">
        <v>#N/A</v>
      </c>
      <c r="R383" s="44" t="e">
        <v>#N/A</v>
      </c>
      <c r="S383" s="44" t="e">
        <v>#N/A</v>
      </c>
      <c r="T383" s="44" t="e">
        <v>#N/A</v>
      </c>
      <c r="U383" s="43" t="e">
        <v>#N/A</v>
      </c>
      <c r="V383" s="44" t="e">
        <v>#N/A</v>
      </c>
      <c r="W383" s="40" t="e">
        <v>#N/A</v>
      </c>
      <c r="X383" s="44" t="e">
        <v>#N/A</v>
      </c>
      <c r="Y383" s="45" t="e">
        <v>#N/A</v>
      </c>
      <c r="Z383" s="32" t="e">
        <v>#N/A</v>
      </c>
      <c r="AA383" s="31" t="e">
        <v>#N/A</v>
      </c>
      <c r="AB383" s="34" t="e">
        <v>#N/A</v>
      </c>
      <c r="AC383" s="46" t="e">
        <v>#N/A</v>
      </c>
      <c r="AD383" s="46" t="e">
        <v>#N/A</v>
      </c>
      <c r="AE383" s="32" t="e">
        <v>#N/A</v>
      </c>
      <c r="AF383" s="33" t="e">
        <v>#N/A</v>
      </c>
      <c r="AG383" s="35" t="e">
        <v>#N/A</v>
      </c>
      <c r="AH383" s="37" t="s">
        <v>247</v>
      </c>
    </row>
    <row r="384" spans="1:34" ht="12.75">
      <c r="A384" s="37" t="s">
        <v>60</v>
      </c>
      <c r="B384" s="36">
        <v>33556</v>
      </c>
      <c r="C384" s="38" t="s">
        <v>206</v>
      </c>
      <c r="D384" s="36">
        <v>33563</v>
      </c>
      <c r="E384" s="38" t="s">
        <v>133</v>
      </c>
      <c r="F384" s="39">
        <v>7</v>
      </c>
      <c r="G384" s="5">
        <v>91.8794197108067</v>
      </c>
      <c r="H384" s="40">
        <v>106.55303652968037</v>
      </c>
      <c r="I384" s="40">
        <v>10.553036529680366</v>
      </c>
      <c r="J384" s="41">
        <v>167.26666666666668</v>
      </c>
      <c r="K384" s="41">
        <v>82.80000000000018</v>
      </c>
      <c r="L384" s="42">
        <v>49.501793543244425</v>
      </c>
      <c r="M384" s="41">
        <v>39.619723881723296</v>
      </c>
      <c r="N384" s="39">
        <v>3280.513137406696</v>
      </c>
      <c r="O384" s="40">
        <v>14.92705050233833</v>
      </c>
      <c r="P384" s="40">
        <v>0.2930705887101233</v>
      </c>
      <c r="Q384" s="40">
        <v>2.6478356417675286</v>
      </c>
      <c r="R384" s="40">
        <v>8.928467970204139</v>
      </c>
      <c r="S384" s="40">
        <v>0.4005402536671471</v>
      </c>
      <c r="T384" s="40">
        <v>1.6718490285402279</v>
      </c>
      <c r="U384" s="45">
        <v>0.023057981945239125</v>
      </c>
      <c r="V384" s="44">
        <v>23.057981945239124</v>
      </c>
      <c r="W384" s="40" t="e">
        <v>#N/A</v>
      </c>
      <c r="X384" s="40">
        <v>0.3310251303817286</v>
      </c>
      <c r="Y384" s="45">
        <v>0.0059712630194168875</v>
      </c>
      <c r="Z384" s="32" t="e">
        <v>#N/A</v>
      </c>
      <c r="AA384" s="31" t="e">
        <v>#N/A</v>
      </c>
      <c r="AB384" s="34" t="e">
        <v>#N/A</v>
      </c>
      <c r="AC384" s="46" t="e">
        <v>#N/A</v>
      </c>
      <c r="AD384" s="46" t="e">
        <v>#N/A</v>
      </c>
      <c r="AE384" s="32" t="e">
        <v>#N/A</v>
      </c>
      <c r="AF384" s="33" t="e">
        <v>#N/A</v>
      </c>
      <c r="AG384" s="35" t="e">
        <v>#N/A</v>
      </c>
      <c r="AH384" s="37" t="s">
        <v>98</v>
      </c>
    </row>
    <row r="385" spans="1:34" ht="12.75">
      <c r="A385" s="37" t="s">
        <v>60</v>
      </c>
      <c r="B385" s="36">
        <v>33563</v>
      </c>
      <c r="C385" s="38" t="s">
        <v>135</v>
      </c>
      <c r="D385" s="36">
        <v>33570</v>
      </c>
      <c r="E385" s="38" t="s">
        <v>248</v>
      </c>
      <c r="F385" s="39">
        <v>7</v>
      </c>
      <c r="G385" s="5">
        <v>91.89852168949771</v>
      </c>
      <c r="H385" s="40">
        <v>106.78226027397261</v>
      </c>
      <c r="I385" s="40">
        <v>10.782260273972604</v>
      </c>
      <c r="J385" s="41">
        <v>167.1</v>
      </c>
      <c r="K385" s="41">
        <v>140.45000000000073</v>
      </c>
      <c r="L385" s="42">
        <v>84.05146618791188</v>
      </c>
      <c r="M385" s="41">
        <v>34.99063607202401</v>
      </c>
      <c r="N385" s="39">
        <v>4914.434836315798</v>
      </c>
      <c r="O385" s="40">
        <v>18.58596212021675</v>
      </c>
      <c r="P385" s="40">
        <v>0.15284012307925948</v>
      </c>
      <c r="Q385" s="40">
        <v>2.953051167808249</v>
      </c>
      <c r="R385" s="40">
        <v>13.218196106616855</v>
      </c>
      <c r="S385" s="40">
        <v>-0.37396879222721313</v>
      </c>
      <c r="T385" s="40">
        <v>1.40608914940465</v>
      </c>
      <c r="U385" s="45">
        <v>0.041601845934596274</v>
      </c>
      <c r="V385" s="44">
        <v>41.60184593459628</v>
      </c>
      <c r="W385" s="40" t="e">
        <v>#N/A</v>
      </c>
      <c r="X385" s="40">
        <v>0.6591053070344759</v>
      </c>
      <c r="Y385" s="45">
        <v>0.011889402902002801</v>
      </c>
      <c r="Z385" s="32" t="e">
        <v>#N/A</v>
      </c>
      <c r="AA385" s="31" t="e">
        <v>#N/A</v>
      </c>
      <c r="AB385" s="34" t="e">
        <v>#N/A</v>
      </c>
      <c r="AC385" s="46" t="e">
        <v>#N/A</v>
      </c>
      <c r="AD385" s="46" t="e">
        <v>#N/A</v>
      </c>
      <c r="AE385" s="32" t="e">
        <v>#N/A</v>
      </c>
      <c r="AF385" s="33" t="e">
        <v>#N/A</v>
      </c>
      <c r="AG385" s="35" t="e">
        <v>#N/A</v>
      </c>
      <c r="AH385" s="37" t="s">
        <v>98</v>
      </c>
    </row>
    <row r="386" spans="1:34" ht="12.75">
      <c r="A386" s="37" t="s">
        <v>60</v>
      </c>
      <c r="B386" s="36">
        <v>33570</v>
      </c>
      <c r="C386" s="38" t="s">
        <v>249</v>
      </c>
      <c r="D386" s="36">
        <v>33577</v>
      </c>
      <c r="E386" s="38" t="s">
        <v>118</v>
      </c>
      <c r="F386" s="39">
        <v>7</v>
      </c>
      <c r="G386" s="5">
        <v>91.91768740487062</v>
      </c>
      <c r="H386" s="40">
        <v>107.01224885844749</v>
      </c>
      <c r="I386" s="40">
        <v>11.012248858447489</v>
      </c>
      <c r="J386" s="41">
        <v>168.48333333333338</v>
      </c>
      <c r="K386" s="41">
        <v>97.19999999999891</v>
      </c>
      <c r="L386" s="42">
        <v>57.691166287465954</v>
      </c>
      <c r="M386" s="41">
        <v>39.07053198017025</v>
      </c>
      <c r="N386" s="39">
        <v>3797.655708472506</v>
      </c>
      <c r="O386" s="40">
        <v>18.245852788673847</v>
      </c>
      <c r="P386" s="40">
        <v>0.17943539739716055</v>
      </c>
      <c r="Q386" s="40">
        <v>3.0973087013401432</v>
      </c>
      <c r="R386" s="40">
        <v>11.023049296505947</v>
      </c>
      <c r="S386" s="40">
        <v>0.32280719340959657</v>
      </c>
      <c r="T386" s="40">
        <v>1.6552455040237697</v>
      </c>
      <c r="U386" s="45">
        <v>0.03623866755164051</v>
      </c>
      <c r="V386" s="44">
        <v>36.23866755164051</v>
      </c>
      <c r="W386" s="40" t="e">
        <v>#N/A</v>
      </c>
      <c r="X386" s="40">
        <v>0.32392953161526</v>
      </c>
      <c r="Y386" s="45">
        <v>0.005843267641948191</v>
      </c>
      <c r="Z386" s="32" t="e">
        <v>#N/A</v>
      </c>
      <c r="AA386" s="31" t="e">
        <v>#N/A</v>
      </c>
      <c r="AB386" s="34" t="e">
        <v>#N/A</v>
      </c>
      <c r="AC386" s="46" t="e">
        <v>#N/A</v>
      </c>
      <c r="AD386" s="46" t="e">
        <v>#N/A</v>
      </c>
      <c r="AE386" s="32" t="e">
        <v>#N/A</v>
      </c>
      <c r="AF386" s="33" t="e">
        <v>#N/A</v>
      </c>
      <c r="AG386" s="35" t="e">
        <v>#N/A</v>
      </c>
      <c r="AH386" s="37" t="s">
        <v>98</v>
      </c>
    </row>
    <row r="387" spans="1:34" ht="12.75">
      <c r="A387" s="37" t="s">
        <v>60</v>
      </c>
      <c r="B387" s="36">
        <v>33577</v>
      </c>
      <c r="C387" s="38" t="s">
        <v>187</v>
      </c>
      <c r="D387" s="36">
        <v>33584</v>
      </c>
      <c r="E387" s="38" t="s">
        <v>250</v>
      </c>
      <c r="F387" s="39">
        <v>7</v>
      </c>
      <c r="G387" s="5">
        <v>91.93706716133943</v>
      </c>
      <c r="H387" s="40">
        <v>107.24480593607305</v>
      </c>
      <c r="I387" s="40">
        <v>11.244805936073059</v>
      </c>
      <c r="J387" s="41">
        <v>170.78333333333333</v>
      </c>
      <c r="K387" s="41">
        <v>73.15000000000055</v>
      </c>
      <c r="L387" s="42">
        <v>42.83204840441137</v>
      </c>
      <c r="M387" s="41">
        <v>35.6015288034168</v>
      </c>
      <c r="N387" s="39">
        <v>2604.2518319699584</v>
      </c>
      <c r="O387" s="40">
        <v>48.39738346079327</v>
      </c>
      <c r="P387" s="40">
        <v>0.10509189032191582</v>
      </c>
      <c r="Q387" s="40">
        <v>6.10431488184868</v>
      </c>
      <c r="R387" s="40">
        <v>35.63420173650933</v>
      </c>
      <c r="S387" s="40">
        <v>-2.8648136952307186</v>
      </c>
      <c r="T387" s="40">
        <v>1.3581722362874573</v>
      </c>
      <c r="U387" s="45">
        <v>0.028782010919289263</v>
      </c>
      <c r="V387" s="44">
        <v>28.782010919289263</v>
      </c>
      <c r="W387" s="40" t="e">
        <v>#N/A</v>
      </c>
      <c r="X387" s="40">
        <v>-0.1405727045379028</v>
      </c>
      <c r="Y387" s="45">
        <v>-0.0025357488453478672</v>
      </c>
      <c r="Z387" s="32" t="e">
        <v>#N/A</v>
      </c>
      <c r="AA387" s="31" t="e">
        <v>#N/A</v>
      </c>
      <c r="AB387" s="34" t="e">
        <v>#N/A</v>
      </c>
      <c r="AC387" s="46" t="e">
        <v>#N/A</v>
      </c>
      <c r="AD387" s="46" t="e">
        <v>#N/A</v>
      </c>
      <c r="AE387" s="32" t="e">
        <v>#N/A</v>
      </c>
      <c r="AF387" s="33" t="e">
        <v>#N/A</v>
      </c>
      <c r="AG387" s="35" t="e">
        <v>#N/A</v>
      </c>
      <c r="AH387" s="37" t="s">
        <v>251</v>
      </c>
    </row>
    <row r="388" spans="1:34" ht="12.75">
      <c r="A388" s="37" t="s">
        <v>60</v>
      </c>
      <c r="B388" s="36">
        <v>33584</v>
      </c>
      <c r="C388" s="38" t="s">
        <v>252</v>
      </c>
      <c r="D388" s="36">
        <v>33591</v>
      </c>
      <c r="E388" s="38" t="s">
        <v>118</v>
      </c>
      <c r="F388" s="39">
        <v>7</v>
      </c>
      <c r="G388" s="5">
        <v>91.95624809741248</v>
      </c>
      <c r="H388" s="40">
        <v>107.47497716894978</v>
      </c>
      <c r="I388" s="40">
        <v>11.474977168949772</v>
      </c>
      <c r="J388" s="41">
        <v>164.9</v>
      </c>
      <c r="K388" s="41">
        <v>33.5</v>
      </c>
      <c r="L388" s="42">
        <v>20.31534263189812</v>
      </c>
      <c r="M388" s="41">
        <v>36.79350073726273</v>
      </c>
      <c r="N388" s="39">
        <v>1232.5822746983015</v>
      </c>
      <c r="O388" s="40">
        <v>23.931103092785836</v>
      </c>
      <c r="P388" s="40">
        <v>0.18311640872847953</v>
      </c>
      <c r="Q388" s="40">
        <v>4.0710147340811265</v>
      </c>
      <c r="R388" s="40">
        <v>13.90247833524083</v>
      </c>
      <c r="S388" s="40">
        <v>0.5717609371010101</v>
      </c>
      <c r="T388" s="40">
        <v>1.7213551796821616</v>
      </c>
      <c r="U388" s="45">
        <v>0.02861131583695133</v>
      </c>
      <c r="V388" s="44">
        <v>28.61131583695133</v>
      </c>
      <c r="W388" s="40" t="e">
        <v>#N/A</v>
      </c>
      <c r="X388" s="40">
        <v>0.349086455241707</v>
      </c>
      <c r="Y388" s="45">
        <v>0.00629706584016858</v>
      </c>
      <c r="Z388" s="32" t="e">
        <v>#N/A</v>
      </c>
      <c r="AA388" s="31" t="e">
        <v>#N/A</v>
      </c>
      <c r="AB388" s="34" t="e">
        <v>#N/A</v>
      </c>
      <c r="AC388" s="46" t="e">
        <v>#N/A</v>
      </c>
      <c r="AD388" s="46" t="e">
        <v>#N/A</v>
      </c>
      <c r="AE388" s="32" t="e">
        <v>#N/A</v>
      </c>
      <c r="AF388" s="33" t="e">
        <v>#N/A</v>
      </c>
      <c r="AG388" s="35" t="e">
        <v>#N/A</v>
      </c>
      <c r="AH388" s="37" t="s">
        <v>98</v>
      </c>
    </row>
    <row r="389" spans="1:34" ht="12.75">
      <c r="A389" s="37" t="s">
        <v>60</v>
      </c>
      <c r="B389" s="36">
        <v>33591</v>
      </c>
      <c r="C389" s="38" t="s">
        <v>132</v>
      </c>
      <c r="D389" s="36">
        <v>33598</v>
      </c>
      <c r="E389" s="38" t="s">
        <v>253</v>
      </c>
      <c r="F389" s="39">
        <v>7</v>
      </c>
      <c r="G389" s="5">
        <v>91.97514649923896</v>
      </c>
      <c r="H389" s="40">
        <v>107.70175799086758</v>
      </c>
      <c r="I389" s="40">
        <v>11.70175799086758</v>
      </c>
      <c r="J389" s="41">
        <v>165.96666666666667</v>
      </c>
      <c r="K389" s="41">
        <v>52.850000000000364</v>
      </c>
      <c r="L389" s="42">
        <v>31.843743723639506</v>
      </c>
      <c r="M389" s="41">
        <v>37.94877011535876</v>
      </c>
      <c r="N389" s="39">
        <v>2005.5925005967244</v>
      </c>
      <c r="O389" s="40">
        <v>27.65684207069904</v>
      </c>
      <c r="P389" s="40">
        <v>0.13417974608587602</v>
      </c>
      <c r="Q389" s="40">
        <v>3.857950240537296</v>
      </c>
      <c r="R389" s="40">
        <v>15.921646097530882</v>
      </c>
      <c r="S389" s="40">
        <v>-0.1495280822112266</v>
      </c>
      <c r="T389" s="40">
        <v>1.7370592149380863</v>
      </c>
      <c r="U389" s="45">
        <v>0.012070054826468403</v>
      </c>
      <c r="V389" s="44">
        <v>12.070054826468402</v>
      </c>
      <c r="W389" s="40" t="e">
        <v>#N/A</v>
      </c>
      <c r="X389" s="40">
        <v>0.07709100541271097</v>
      </c>
      <c r="Y389" s="45">
        <v>0.001390621519338269</v>
      </c>
      <c r="Z389" s="32" t="e">
        <v>#N/A</v>
      </c>
      <c r="AA389" s="31" t="e">
        <v>#N/A</v>
      </c>
      <c r="AB389" s="34" t="e">
        <v>#N/A</v>
      </c>
      <c r="AC389" s="46" t="e">
        <v>#N/A</v>
      </c>
      <c r="AD389" s="46" t="e">
        <v>#N/A</v>
      </c>
      <c r="AE389" s="32" t="e">
        <v>#N/A</v>
      </c>
      <c r="AF389" s="33" t="e">
        <v>#N/A</v>
      </c>
      <c r="AG389" s="35" t="e">
        <v>#N/A</v>
      </c>
      <c r="AH389" s="37" t="s">
        <v>98</v>
      </c>
    </row>
    <row r="390" spans="1:34" ht="12.75">
      <c r="A390" s="37" t="s">
        <v>60</v>
      </c>
      <c r="B390" s="36">
        <v>33598</v>
      </c>
      <c r="C390" s="38" t="s">
        <v>254</v>
      </c>
      <c r="D390" s="36">
        <v>33605</v>
      </c>
      <c r="E390" s="38" t="s">
        <v>255</v>
      </c>
      <c r="F390" s="39">
        <v>7</v>
      </c>
      <c r="G390" s="5">
        <v>91.99429889649925</v>
      </c>
      <c r="H390" s="40">
        <v>107.93158675799087</v>
      </c>
      <c r="I390" s="40">
        <v>11.931586757990868</v>
      </c>
      <c r="J390" s="41">
        <v>169.38333333333333</v>
      </c>
      <c r="K390" s="41">
        <v>94.09999999999945</v>
      </c>
      <c r="L390" s="42">
        <v>55.55446226507889</v>
      </c>
      <c r="M390" s="41">
        <v>38.51365795357639</v>
      </c>
      <c r="N390" s="39">
        <v>3624.1352134315175</v>
      </c>
      <c r="O390" s="40">
        <v>24.88186685931618</v>
      </c>
      <c r="P390" s="40">
        <v>0.10628355626578886</v>
      </c>
      <c r="Q390" s="40">
        <v>3.9688191209171353</v>
      </c>
      <c r="R390" s="40">
        <v>17.07723155085559</v>
      </c>
      <c r="S390" s="40">
        <v>-0.3295200604332163</v>
      </c>
      <c r="T390" s="40">
        <v>1.457019938227023</v>
      </c>
      <c r="U390" s="45">
        <v>0.01990842276647074</v>
      </c>
      <c r="V390" s="44">
        <v>19.90842276647074</v>
      </c>
      <c r="W390" s="40" t="e">
        <v>#N/A</v>
      </c>
      <c r="X390" s="40">
        <v>-0.2024316220131184</v>
      </c>
      <c r="Y390" s="45">
        <v>-0.0036516033000080386</v>
      </c>
      <c r="Z390" s="32" t="e">
        <v>#N/A</v>
      </c>
      <c r="AA390" s="31" t="e">
        <v>#N/A</v>
      </c>
      <c r="AB390" s="34" t="e">
        <v>#N/A</v>
      </c>
      <c r="AC390" s="46" t="e">
        <v>#N/A</v>
      </c>
      <c r="AD390" s="46" t="e">
        <v>#N/A</v>
      </c>
      <c r="AE390" s="32" t="e">
        <v>#N/A</v>
      </c>
      <c r="AF390" s="33" t="e">
        <v>#N/A</v>
      </c>
      <c r="AG390" s="35" t="e">
        <v>#N/A</v>
      </c>
      <c r="AH390" s="37" t="s">
        <v>98</v>
      </c>
    </row>
    <row r="391" spans="1:34" ht="12.75">
      <c r="A391" s="37" t="s">
        <v>60</v>
      </c>
      <c r="B391" s="36">
        <v>33605</v>
      </c>
      <c r="C391" s="38" t="s">
        <v>256</v>
      </c>
      <c r="D391" s="36">
        <v>33612</v>
      </c>
      <c r="E391" s="38" t="s">
        <v>240</v>
      </c>
      <c r="F391" s="39">
        <v>7</v>
      </c>
      <c r="G391" s="5">
        <v>92.01364602307225</v>
      </c>
      <c r="H391" s="40">
        <v>108.16375227686703</v>
      </c>
      <c r="I391" s="40">
        <v>0.16375227686703095</v>
      </c>
      <c r="J391" s="41">
        <v>170.0666666666667</v>
      </c>
      <c r="K391" s="41">
        <v>62.900000000000546</v>
      </c>
      <c r="L391" s="42">
        <v>36.98549588396739</v>
      </c>
      <c r="M391" s="41">
        <v>38.51365795357639</v>
      </c>
      <c r="N391" s="39">
        <v>2422.5090852799763</v>
      </c>
      <c r="O391" s="40">
        <v>55.00835118904706</v>
      </c>
      <c r="P391" s="40">
        <v>0.15522676082135242</v>
      </c>
      <c r="Q391" s="40">
        <v>7.004211577550195</v>
      </c>
      <c r="R391" s="40">
        <v>37.37062927307248</v>
      </c>
      <c r="S391" s="40">
        <v>-2.401975810482148</v>
      </c>
      <c r="T391" s="40">
        <v>1.471967485136342</v>
      </c>
      <c r="U391" s="45">
        <v>0.011468376221085874</v>
      </c>
      <c r="V391" s="44">
        <v>11.468376221085874</v>
      </c>
      <c r="W391" s="40" t="e">
        <v>#N/A</v>
      </c>
      <c r="X391" s="40">
        <v>0.3246577870805155</v>
      </c>
      <c r="Y391" s="45">
        <v>0.005856404423809295</v>
      </c>
      <c r="Z391" s="32" t="e">
        <v>#N/A</v>
      </c>
      <c r="AA391" s="31" t="e">
        <v>#N/A</v>
      </c>
      <c r="AB391" s="34" t="e">
        <v>#N/A</v>
      </c>
      <c r="AC391" s="46" t="e">
        <v>#N/A</v>
      </c>
      <c r="AD391" s="46" t="e">
        <v>#N/A</v>
      </c>
      <c r="AE391" s="32" t="e">
        <v>#N/A</v>
      </c>
      <c r="AF391" s="33" t="e">
        <v>#N/A</v>
      </c>
      <c r="AG391" s="35" t="e">
        <v>#N/A</v>
      </c>
      <c r="AH391" s="47"/>
    </row>
    <row r="392" spans="1:34" ht="12.75">
      <c r="A392" s="37" t="s">
        <v>60</v>
      </c>
      <c r="B392" s="36">
        <v>33612</v>
      </c>
      <c r="C392" s="38" t="s">
        <v>257</v>
      </c>
      <c r="D392" s="36">
        <v>33619</v>
      </c>
      <c r="E392" s="38" t="s">
        <v>258</v>
      </c>
      <c r="F392" s="39">
        <v>7</v>
      </c>
      <c r="G392" s="5">
        <v>92.03292444596235</v>
      </c>
      <c r="H392" s="40">
        <v>108.39509335154827</v>
      </c>
      <c r="I392" s="40">
        <v>0.3950933515482696</v>
      </c>
      <c r="J392" s="41">
        <v>167.88333333333333</v>
      </c>
      <c r="K392" s="41">
        <v>101.9</v>
      </c>
      <c r="L392" s="42">
        <v>60.69691253846896</v>
      </c>
      <c r="M392" s="41">
        <v>35.6015288034168</v>
      </c>
      <c r="N392" s="39">
        <v>3627.7957850681587</v>
      </c>
      <c r="O392" s="40">
        <v>30.455011761414045</v>
      </c>
      <c r="P392" s="40">
        <v>0.11146602137496119</v>
      </c>
      <c r="Q392" s="40">
        <v>4.053585191515553</v>
      </c>
      <c r="R392" s="40">
        <v>21.777963074059564</v>
      </c>
      <c r="S392" s="40">
        <v>-1.427928114225239</v>
      </c>
      <c r="T392" s="40">
        <v>1.3984325190490379</v>
      </c>
      <c r="U392" s="45">
        <v>0.010180467684426873</v>
      </c>
      <c r="V392" s="44">
        <v>10.180467684426873</v>
      </c>
      <c r="W392" s="40" t="e">
        <v>#N/A</v>
      </c>
      <c r="X392" s="40">
        <v>0.730982228314352</v>
      </c>
      <c r="Y392" s="45">
        <v>0.0131859691218941</v>
      </c>
      <c r="Z392" s="32" t="e">
        <v>#N/A</v>
      </c>
      <c r="AA392" s="31" t="e">
        <v>#N/A</v>
      </c>
      <c r="AB392" s="34" t="e">
        <v>#N/A</v>
      </c>
      <c r="AC392" s="46" t="e">
        <v>#N/A</v>
      </c>
      <c r="AD392" s="46" t="e">
        <v>#N/A</v>
      </c>
      <c r="AE392" s="32" t="e">
        <v>#N/A</v>
      </c>
      <c r="AF392" s="33" t="e">
        <v>#N/A</v>
      </c>
      <c r="AG392" s="35" t="e">
        <v>#N/A</v>
      </c>
      <c r="AH392" s="47"/>
    </row>
    <row r="393" spans="1:34" ht="12.75">
      <c r="A393" s="37" t="s">
        <v>60</v>
      </c>
      <c r="B393" s="36">
        <v>33619</v>
      </c>
      <c r="C393" s="38" t="s">
        <v>257</v>
      </c>
      <c r="D393" s="36">
        <v>33626</v>
      </c>
      <c r="E393" s="38" t="s">
        <v>259</v>
      </c>
      <c r="F393" s="39">
        <v>7</v>
      </c>
      <c r="G393" s="5">
        <v>92.05216871584699</v>
      </c>
      <c r="H393" s="40">
        <v>108.62602459016394</v>
      </c>
      <c r="I393" s="40">
        <v>0.6260245901639344</v>
      </c>
      <c r="J393" s="41">
        <v>169.9666666666667</v>
      </c>
      <c r="K393" s="41">
        <v>65.30000000000018</v>
      </c>
      <c r="L393" s="42">
        <v>38.41929790154942</v>
      </c>
      <c r="M393" s="41">
        <v>36.20232204699136</v>
      </c>
      <c r="N393" s="39">
        <v>2364.0116296685424</v>
      </c>
      <c r="O393" s="40">
        <v>43.419693668589325</v>
      </c>
      <c r="P393" s="40">
        <v>0.16338606331244337</v>
      </c>
      <c r="Q393" s="40">
        <v>5.780641615949905</v>
      </c>
      <c r="R393" s="40">
        <v>29.87617227557624</v>
      </c>
      <c r="S393" s="40">
        <v>-1.7391909458126338</v>
      </c>
      <c r="T393" s="40">
        <v>1.4533218401637384</v>
      </c>
      <c r="U393" s="45">
        <v>0.02730890731096522</v>
      </c>
      <c r="V393" s="44">
        <v>27.308907310965218</v>
      </c>
      <c r="W393" s="40" t="e">
        <v>#N/A</v>
      </c>
      <c r="X393" s="40">
        <v>0.3715610529866971</v>
      </c>
      <c r="Y393" s="45">
        <v>0.006702478366511133</v>
      </c>
      <c r="Z393" s="32" t="e">
        <v>#N/A</v>
      </c>
      <c r="AA393" s="31" t="e">
        <v>#N/A</v>
      </c>
      <c r="AB393" s="34" t="e">
        <v>#N/A</v>
      </c>
      <c r="AC393" s="46" t="e">
        <v>#N/A</v>
      </c>
      <c r="AD393" s="46" t="e">
        <v>#N/A</v>
      </c>
      <c r="AE393" s="32" t="e">
        <v>#N/A</v>
      </c>
      <c r="AF393" s="33" t="e">
        <v>#N/A</v>
      </c>
      <c r="AG393" s="35" t="e">
        <v>#N/A</v>
      </c>
      <c r="AH393" s="47"/>
    </row>
    <row r="394" spans="1:34" ht="12.75">
      <c r="A394" s="37" t="s">
        <v>60</v>
      </c>
      <c r="B394" s="36">
        <v>33626</v>
      </c>
      <c r="C394" s="38" t="s">
        <v>259</v>
      </c>
      <c r="D394" s="36">
        <v>33633</v>
      </c>
      <c r="E394" s="38" t="s">
        <v>260</v>
      </c>
      <c r="F394" s="39">
        <v>7</v>
      </c>
      <c r="G394" s="5">
        <v>92.07115968427443</v>
      </c>
      <c r="H394" s="40">
        <v>108.85391621129327</v>
      </c>
      <c r="I394" s="40">
        <v>0.8539162112932605</v>
      </c>
      <c r="J394" s="41" t="e">
        <v>#N/A</v>
      </c>
      <c r="K394" s="41" t="e">
        <v>#N/A</v>
      </c>
      <c r="L394" s="42" t="e">
        <v>#N/A</v>
      </c>
      <c r="M394" s="41" t="e">
        <v>#N/A</v>
      </c>
      <c r="N394" s="39" t="e">
        <v>#N/A</v>
      </c>
      <c r="O394" s="44" t="e">
        <v>#N/A</v>
      </c>
      <c r="P394" s="44" t="e">
        <v>#N/A</v>
      </c>
      <c r="Q394" s="44" t="e">
        <v>#N/A</v>
      </c>
      <c r="R394" s="44" t="e">
        <v>#N/A</v>
      </c>
      <c r="S394" s="44" t="e">
        <v>#N/A</v>
      </c>
      <c r="T394" s="44" t="e">
        <v>#N/A</v>
      </c>
      <c r="U394" s="43" t="e">
        <v>#N/A</v>
      </c>
      <c r="V394" s="44" t="e">
        <v>#N/A</v>
      </c>
      <c r="W394" s="40" t="e">
        <v>#N/A</v>
      </c>
      <c r="X394" s="44" t="e">
        <v>#N/A</v>
      </c>
      <c r="Y394" s="45" t="e">
        <v>#N/A</v>
      </c>
      <c r="Z394" s="32" t="e">
        <v>#N/A</v>
      </c>
      <c r="AA394" s="31" t="e">
        <v>#N/A</v>
      </c>
      <c r="AB394" s="34" t="e">
        <v>#N/A</v>
      </c>
      <c r="AC394" s="46" t="e">
        <v>#N/A</v>
      </c>
      <c r="AD394" s="46" t="e">
        <v>#N/A</v>
      </c>
      <c r="AE394" s="32" t="e">
        <v>#N/A</v>
      </c>
      <c r="AF394" s="33" t="e">
        <v>#N/A</v>
      </c>
      <c r="AG394" s="35" t="e">
        <v>#N/A</v>
      </c>
      <c r="AH394" s="37" t="s">
        <v>247</v>
      </c>
    </row>
    <row r="395" spans="1:34" ht="12.75">
      <c r="A395" s="37" t="s">
        <v>60</v>
      </c>
      <c r="B395" s="36">
        <v>33633</v>
      </c>
      <c r="C395" s="38" t="s">
        <v>260</v>
      </c>
      <c r="D395" s="36">
        <v>33640</v>
      </c>
      <c r="E395" s="38" t="s">
        <v>261</v>
      </c>
      <c r="F395" s="39">
        <v>7</v>
      </c>
      <c r="G395" s="5">
        <v>92.0901980874317</v>
      </c>
      <c r="H395" s="40">
        <v>109.08237704918034</v>
      </c>
      <c r="I395" s="40">
        <v>1.082377049180328</v>
      </c>
      <c r="J395" s="41">
        <v>170.8</v>
      </c>
      <c r="K395" s="41">
        <v>82.40000000000055</v>
      </c>
      <c r="L395" s="42">
        <v>48.24355971896987</v>
      </c>
      <c r="M395" s="41">
        <v>35.6015288034168</v>
      </c>
      <c r="N395" s="39">
        <v>2933.5659734015635</v>
      </c>
      <c r="O395" s="40">
        <v>13.290887999810272</v>
      </c>
      <c r="P395" s="40">
        <v>0.07314674418601146</v>
      </c>
      <c r="Q395" s="40">
        <v>2.2616277833393035</v>
      </c>
      <c r="R395" s="40">
        <v>8.146436015105298</v>
      </c>
      <c r="S395" s="40">
        <v>0.21116983833730016</v>
      </c>
      <c r="T395" s="40">
        <v>1.6314972553845657</v>
      </c>
      <c r="U395" s="45">
        <v>0.048761448868472064</v>
      </c>
      <c r="V395" s="44">
        <v>48.761448868472065</v>
      </c>
      <c r="W395" s="40" t="e">
        <v>#N/A</v>
      </c>
      <c r="X395" s="40">
        <v>0.4351553406877116</v>
      </c>
      <c r="Y395" s="45">
        <v>0.007849636644063422</v>
      </c>
      <c r="Z395" s="32" t="e">
        <v>#N/A</v>
      </c>
      <c r="AA395" s="31" t="e">
        <v>#N/A</v>
      </c>
      <c r="AB395" s="34" t="e">
        <v>#N/A</v>
      </c>
      <c r="AC395" s="46" t="e">
        <v>#N/A</v>
      </c>
      <c r="AD395" s="46" t="e">
        <v>#N/A</v>
      </c>
      <c r="AE395" s="32" t="e">
        <v>#N/A</v>
      </c>
      <c r="AF395" s="33" t="e">
        <v>#N/A</v>
      </c>
      <c r="AG395" s="35" t="e">
        <v>#N/A</v>
      </c>
      <c r="AH395" s="47"/>
    </row>
    <row r="396" spans="1:34" ht="12.75">
      <c r="A396" s="37" t="s">
        <v>60</v>
      </c>
      <c r="B396" s="36">
        <v>33640</v>
      </c>
      <c r="C396" s="38" t="s">
        <v>262</v>
      </c>
      <c r="D396" s="36">
        <v>33647</v>
      </c>
      <c r="E396" s="38" t="s">
        <v>263</v>
      </c>
      <c r="F396" s="39">
        <v>7</v>
      </c>
      <c r="G396" s="5">
        <v>92.10923459319976</v>
      </c>
      <c r="H396" s="40">
        <v>109.31081511839709</v>
      </c>
      <c r="I396" s="40">
        <v>1.3108151183970855</v>
      </c>
      <c r="J396" s="41">
        <v>163.46666666666673</v>
      </c>
      <c r="K396" s="41">
        <v>76.35000000000036</v>
      </c>
      <c r="L396" s="42">
        <v>46.70676998368699</v>
      </c>
      <c r="M396" s="41">
        <v>38.51365795357639</v>
      </c>
      <c r="N396" s="39">
        <v>2940.5177847555715</v>
      </c>
      <c r="O396" s="40">
        <v>19.316252073383822</v>
      </c>
      <c r="P396" s="40">
        <v>0.11775648010947475</v>
      </c>
      <c r="Q396" s="40">
        <v>3.0574418324197246</v>
      </c>
      <c r="R396" s="40">
        <v>11.265113411593221</v>
      </c>
      <c r="S396" s="40">
        <v>0.22201278672171101</v>
      </c>
      <c r="T396" s="40">
        <v>1.7146966362100682</v>
      </c>
      <c r="U396" s="45">
        <v>0.036869619211864366</v>
      </c>
      <c r="V396" s="44">
        <v>36.86961921186437</v>
      </c>
      <c r="W396" s="40" t="e">
        <v>#N/A</v>
      </c>
      <c r="X396" s="40">
        <v>0.45495923039235864</v>
      </c>
      <c r="Y396" s="45">
        <v>0.00820687306927864</v>
      </c>
      <c r="Z396" s="32" t="e">
        <v>#N/A</v>
      </c>
      <c r="AA396" s="31" t="e">
        <v>#N/A</v>
      </c>
      <c r="AB396" s="34" t="e">
        <v>#N/A</v>
      </c>
      <c r="AC396" s="46" t="e">
        <v>#N/A</v>
      </c>
      <c r="AD396" s="46" t="e">
        <v>#N/A</v>
      </c>
      <c r="AE396" s="32" t="e">
        <v>#N/A</v>
      </c>
      <c r="AF396" s="33" t="e">
        <v>#N/A</v>
      </c>
      <c r="AG396" s="35" t="e">
        <v>#N/A</v>
      </c>
      <c r="AH396" s="47"/>
    </row>
    <row r="397" spans="1:34" ht="12.75">
      <c r="A397" s="37" t="s">
        <v>60</v>
      </c>
      <c r="B397" s="36">
        <v>33647</v>
      </c>
      <c r="C397" s="38" t="s">
        <v>157</v>
      </c>
      <c r="D397" s="36">
        <v>33654</v>
      </c>
      <c r="E397" s="38" t="s">
        <v>264</v>
      </c>
      <c r="F397" s="39">
        <v>7</v>
      </c>
      <c r="G397" s="5">
        <v>92.12821607468123</v>
      </c>
      <c r="H397" s="40">
        <v>109.53859289617486</v>
      </c>
      <c r="I397" s="40">
        <v>1.5385928961748634</v>
      </c>
      <c r="J397" s="41">
        <v>168.5</v>
      </c>
      <c r="K397" s="41">
        <v>9.100000000000364</v>
      </c>
      <c r="L397" s="42">
        <v>5.400593471810306</v>
      </c>
      <c r="M397" s="41">
        <v>35.6015288034168</v>
      </c>
      <c r="N397" s="39">
        <v>323.9739121111058</v>
      </c>
      <c r="O397" s="44" t="e">
        <v>#N/A</v>
      </c>
      <c r="P397" s="44" t="e">
        <v>#N/A</v>
      </c>
      <c r="Q397" s="44" t="e">
        <v>#N/A</v>
      </c>
      <c r="R397" s="44" t="e">
        <v>#N/A</v>
      </c>
      <c r="S397" s="44" t="e">
        <v>#N/A</v>
      </c>
      <c r="T397" s="44" t="e">
        <v>#N/A</v>
      </c>
      <c r="U397" s="43" t="e">
        <v>#N/A</v>
      </c>
      <c r="V397" s="44" t="e">
        <v>#N/A</v>
      </c>
      <c r="W397" s="40" t="e">
        <v>#N/A</v>
      </c>
      <c r="X397" s="44" t="e">
        <v>#N/A</v>
      </c>
      <c r="Y397" s="45" t="e">
        <v>#N/A</v>
      </c>
      <c r="Z397" s="32" t="e">
        <v>#N/A</v>
      </c>
      <c r="AA397" s="31" t="e">
        <v>#N/A</v>
      </c>
      <c r="AB397" s="34" t="e">
        <v>#N/A</v>
      </c>
      <c r="AC397" s="46" t="e">
        <v>#N/A</v>
      </c>
      <c r="AD397" s="46" t="e">
        <v>#N/A</v>
      </c>
      <c r="AE397" s="32" t="e">
        <v>#N/A</v>
      </c>
      <c r="AF397" s="33" t="e">
        <v>#N/A</v>
      </c>
      <c r="AG397" s="35" t="e">
        <v>#N/A</v>
      </c>
      <c r="AH397" s="37" t="s">
        <v>125</v>
      </c>
    </row>
    <row r="398" spans="1:34" ht="12.75">
      <c r="A398" s="37" t="s">
        <v>60</v>
      </c>
      <c r="B398" s="36">
        <v>33654</v>
      </c>
      <c r="C398" s="38" t="s">
        <v>265</v>
      </c>
      <c r="D398" s="36">
        <v>33661</v>
      </c>
      <c r="E398" s="38" t="s">
        <v>266</v>
      </c>
      <c r="F398" s="39">
        <v>7</v>
      </c>
      <c r="G398" s="5">
        <v>92.14759316180935</v>
      </c>
      <c r="H398" s="40">
        <v>109.7711179417122</v>
      </c>
      <c r="I398" s="40">
        <v>1.771117941712204</v>
      </c>
      <c r="J398" s="41">
        <v>171.75</v>
      </c>
      <c r="K398" s="41">
        <v>157.09999999999945</v>
      </c>
      <c r="L398" s="42">
        <v>91.47016011644801</v>
      </c>
      <c r="M398" s="41">
        <v>36.79350073726273</v>
      </c>
      <c r="N398" s="39">
        <v>5780.258965823955</v>
      </c>
      <c r="O398" s="40">
        <v>20.154307407880868</v>
      </c>
      <c r="P398" s="40">
        <v>0.11660568199074309</v>
      </c>
      <c r="Q398" s="40">
        <v>3.0762837566470895</v>
      </c>
      <c r="R398" s="40">
        <v>14.12726827125733</v>
      </c>
      <c r="S398" s="40">
        <v>-0.4795496672283802</v>
      </c>
      <c r="T398" s="40">
        <v>1.4266245264759263</v>
      </c>
      <c r="U398" s="45">
        <v>0.02265230706746603</v>
      </c>
      <c r="V398" s="44">
        <v>22.65230706746603</v>
      </c>
      <c r="W398" s="40" t="e">
        <v>#N/A</v>
      </c>
      <c r="X398" s="40">
        <v>0.19965183082016688</v>
      </c>
      <c r="Y398" s="45">
        <v>0.003601459480615744</v>
      </c>
      <c r="Z398" s="32" t="e">
        <v>#N/A</v>
      </c>
      <c r="AA398" s="31" t="e">
        <v>#N/A</v>
      </c>
      <c r="AB398" s="34" t="e">
        <v>#N/A</v>
      </c>
      <c r="AC398" s="46" t="e">
        <v>#N/A</v>
      </c>
      <c r="AD398" s="46" t="e">
        <v>#N/A</v>
      </c>
      <c r="AE398" s="32" t="e">
        <v>#N/A</v>
      </c>
      <c r="AF398" s="33" t="e">
        <v>#N/A</v>
      </c>
      <c r="AG398" s="35" t="e">
        <v>#N/A</v>
      </c>
      <c r="AH398" s="47"/>
    </row>
    <row r="399" spans="1:34" ht="12.75">
      <c r="A399" s="37" t="s">
        <v>60</v>
      </c>
      <c r="B399" s="36">
        <v>33661</v>
      </c>
      <c r="C399" s="38" t="s">
        <v>267</v>
      </c>
      <c r="D399" s="36">
        <v>33668</v>
      </c>
      <c r="E399" s="38" t="s">
        <v>268</v>
      </c>
      <c r="F399" s="39">
        <v>7</v>
      </c>
      <c r="G399" s="5">
        <v>92.16689435336977</v>
      </c>
      <c r="H399" s="40">
        <v>110.00273224043715</v>
      </c>
      <c r="I399" s="40">
        <v>2.0027322404371586</v>
      </c>
      <c r="J399" s="41">
        <v>167.16666666666669</v>
      </c>
      <c r="K399" s="41">
        <v>121.7</v>
      </c>
      <c r="L399" s="42">
        <v>72.80159521435681</v>
      </c>
      <c r="M399" s="41">
        <v>37.375512200446636</v>
      </c>
      <c r="N399" s="39">
        <v>4548.599834794349</v>
      </c>
      <c r="O399" s="40">
        <v>22.314823617908733</v>
      </c>
      <c r="P399" s="40">
        <v>0.09281943244584574</v>
      </c>
      <c r="Q399" s="40">
        <v>3.3071949651675565</v>
      </c>
      <c r="R399" s="40">
        <v>16.883816921534926</v>
      </c>
      <c r="S399" s="40">
        <v>-0.9424617539827841</v>
      </c>
      <c r="T399" s="40">
        <v>1.3216693666848922</v>
      </c>
      <c r="U399" s="45">
        <v>0.025293332531544786</v>
      </c>
      <c r="V399" s="44">
        <v>25.293332531544785</v>
      </c>
      <c r="W399" s="40" t="e">
        <v>#N/A</v>
      </c>
      <c r="X399" s="40">
        <v>0.6776251298338127</v>
      </c>
      <c r="Y399" s="45">
        <v>0.012223476429533196</v>
      </c>
      <c r="Z399" s="32" t="e">
        <v>#N/A</v>
      </c>
      <c r="AA399" s="31" t="e">
        <v>#N/A</v>
      </c>
      <c r="AB399" s="34" t="e">
        <v>#N/A</v>
      </c>
      <c r="AC399" s="46" t="e">
        <v>#N/A</v>
      </c>
      <c r="AD399" s="46" t="e">
        <v>#N/A</v>
      </c>
      <c r="AE399" s="32" t="e">
        <v>#N/A</v>
      </c>
      <c r="AF399" s="33" t="e">
        <v>#N/A</v>
      </c>
      <c r="AG399" s="35" t="e">
        <v>#N/A</v>
      </c>
      <c r="AH399" s="47"/>
    </row>
    <row r="400" spans="1:34" ht="12.75">
      <c r="A400" s="37" t="s">
        <v>60</v>
      </c>
      <c r="B400" s="36">
        <v>33668</v>
      </c>
      <c r="C400" s="38" t="s">
        <v>269</v>
      </c>
      <c r="D400" s="36">
        <v>33675</v>
      </c>
      <c r="E400" s="38" t="s">
        <v>257</v>
      </c>
      <c r="F400" s="39">
        <v>7</v>
      </c>
      <c r="G400" s="5">
        <v>92.18595647389192</v>
      </c>
      <c r="H400" s="40">
        <v>110.2314776867031</v>
      </c>
      <c r="I400" s="40">
        <v>2.2314776867030965</v>
      </c>
      <c r="J400" s="41">
        <v>167.65</v>
      </c>
      <c r="K400" s="41">
        <v>5</v>
      </c>
      <c r="L400" s="42">
        <v>2.9824038174768868</v>
      </c>
      <c r="M400" s="41">
        <v>36.79350073726273</v>
      </c>
      <c r="N400" s="39">
        <v>183.96750368631365</v>
      </c>
      <c r="O400" s="44" t="e">
        <v>#N/A</v>
      </c>
      <c r="P400" s="44" t="e">
        <v>#N/A</v>
      </c>
      <c r="Q400" s="44" t="e">
        <v>#N/A</v>
      </c>
      <c r="R400" s="44" t="e">
        <v>#N/A</v>
      </c>
      <c r="S400" s="44" t="e">
        <v>#N/A</v>
      </c>
      <c r="T400" s="44" t="e">
        <v>#N/A</v>
      </c>
      <c r="U400" s="43" t="e">
        <v>#N/A</v>
      </c>
      <c r="V400" s="44" t="e">
        <v>#N/A</v>
      </c>
      <c r="W400" s="40" t="e">
        <v>#N/A</v>
      </c>
      <c r="X400" s="44" t="e">
        <v>#N/A</v>
      </c>
      <c r="Y400" s="45" t="e">
        <v>#N/A</v>
      </c>
      <c r="Z400" s="32" t="e">
        <v>#N/A</v>
      </c>
      <c r="AA400" s="31" t="e">
        <v>#N/A</v>
      </c>
      <c r="AB400" s="34" t="e">
        <v>#N/A</v>
      </c>
      <c r="AC400" s="46" t="e">
        <v>#N/A</v>
      </c>
      <c r="AD400" s="46" t="e">
        <v>#N/A</v>
      </c>
      <c r="AE400" s="32" t="e">
        <v>#N/A</v>
      </c>
      <c r="AF400" s="33" t="e">
        <v>#N/A</v>
      </c>
      <c r="AG400" s="35" t="e">
        <v>#N/A</v>
      </c>
      <c r="AH400" s="37" t="s">
        <v>125</v>
      </c>
    </row>
    <row r="401" spans="1:34" ht="12.75">
      <c r="A401" s="37" t="s">
        <v>60</v>
      </c>
      <c r="B401" s="36">
        <v>33675</v>
      </c>
      <c r="C401" s="38" t="s">
        <v>270</v>
      </c>
      <c r="D401" s="36">
        <v>33682</v>
      </c>
      <c r="E401" s="38" t="s">
        <v>268</v>
      </c>
      <c r="F401" s="39">
        <v>7</v>
      </c>
      <c r="G401" s="5">
        <v>92.20508595173042</v>
      </c>
      <c r="H401" s="40">
        <v>110.46103142076502</v>
      </c>
      <c r="I401" s="40">
        <v>2.4610314207650275</v>
      </c>
      <c r="J401" s="41">
        <v>168.21666666666667</v>
      </c>
      <c r="K401" s="41">
        <v>77.5</v>
      </c>
      <c r="L401" s="42">
        <v>46.07153472703854</v>
      </c>
      <c r="M401" s="41">
        <v>39.619723881723296</v>
      </c>
      <c r="N401" s="39">
        <v>3070.5286008335556</v>
      </c>
      <c r="O401" s="40">
        <v>42.399388152854385</v>
      </c>
      <c r="P401" s="44" t="e">
        <v>#N/A</v>
      </c>
      <c r="Q401" s="40">
        <v>7.044284587938067</v>
      </c>
      <c r="R401" s="40">
        <v>33.40705355451991</v>
      </c>
      <c r="S401" s="40">
        <v>-1.3642707917345938</v>
      </c>
      <c r="T401" s="40">
        <v>1.2691747293325073</v>
      </c>
      <c r="U401" s="45">
        <v>0.0038771034132440837</v>
      </c>
      <c r="V401" s="44">
        <v>3.877103413244084</v>
      </c>
      <c r="W401" s="40" t="e">
        <v>#N/A</v>
      </c>
      <c r="X401" s="40">
        <v>0.863647466471616</v>
      </c>
      <c r="Y401" s="45">
        <v>0.01557907755344154</v>
      </c>
      <c r="Z401" s="32" t="e">
        <v>#N/A</v>
      </c>
      <c r="AA401" s="31" t="e">
        <v>#N/A</v>
      </c>
      <c r="AB401" s="34" t="e">
        <v>#N/A</v>
      </c>
      <c r="AC401" s="46" t="e">
        <v>#N/A</v>
      </c>
      <c r="AD401" s="46" t="e">
        <v>#N/A</v>
      </c>
      <c r="AE401" s="32" t="e">
        <v>#N/A</v>
      </c>
      <c r="AF401" s="33" t="e">
        <v>#N/A</v>
      </c>
      <c r="AG401" s="35" t="e">
        <v>#N/A</v>
      </c>
      <c r="AH401" s="47"/>
    </row>
    <row r="402" spans="1:34" ht="12.75">
      <c r="A402" s="37" t="s">
        <v>60</v>
      </c>
      <c r="B402" s="36">
        <v>33682</v>
      </c>
      <c r="C402" s="38" t="s">
        <v>269</v>
      </c>
      <c r="D402" s="36">
        <v>33689</v>
      </c>
      <c r="E402" s="38" t="s">
        <v>258</v>
      </c>
      <c r="F402" s="39">
        <v>7</v>
      </c>
      <c r="G402" s="5">
        <v>92.22420119914997</v>
      </c>
      <c r="H402" s="40">
        <v>110.69041438979963</v>
      </c>
      <c r="I402" s="40">
        <v>2.6904143897996358</v>
      </c>
      <c r="J402" s="41">
        <v>167.5333333333333</v>
      </c>
      <c r="K402" s="41">
        <v>14.949999999999818</v>
      </c>
      <c r="L402" s="42">
        <v>8.923597294070724</v>
      </c>
      <c r="M402" s="41">
        <v>37.948770115358755</v>
      </c>
      <c r="N402" s="39">
        <v>567.3341132246065</v>
      </c>
      <c r="O402" s="44" t="e">
        <v>#N/A</v>
      </c>
      <c r="P402" s="44" t="e">
        <v>#N/A</v>
      </c>
      <c r="Q402" s="44" t="e">
        <v>#N/A</v>
      </c>
      <c r="R402" s="44" t="e">
        <v>#N/A</v>
      </c>
      <c r="S402" s="44" t="e">
        <v>#N/A</v>
      </c>
      <c r="T402" s="44" t="e">
        <v>#N/A</v>
      </c>
      <c r="U402" s="43" t="e">
        <v>#N/A</v>
      </c>
      <c r="V402" s="44" t="e">
        <v>#N/A</v>
      </c>
      <c r="W402" s="40" t="e">
        <v>#N/A</v>
      </c>
      <c r="X402" s="44" t="e">
        <v>#N/A</v>
      </c>
      <c r="Y402" s="45" t="e">
        <v>#N/A</v>
      </c>
      <c r="Z402" s="32" t="e">
        <v>#N/A</v>
      </c>
      <c r="AA402" s="31" t="e">
        <v>#N/A</v>
      </c>
      <c r="AB402" s="34" t="e">
        <v>#N/A</v>
      </c>
      <c r="AC402" s="46" t="e">
        <v>#N/A</v>
      </c>
      <c r="AD402" s="46" t="e">
        <v>#N/A</v>
      </c>
      <c r="AE402" s="32" t="e">
        <v>#N/A</v>
      </c>
      <c r="AF402" s="33" t="e">
        <v>#N/A</v>
      </c>
      <c r="AG402" s="35" t="e">
        <v>#N/A</v>
      </c>
      <c r="AH402" s="37" t="s">
        <v>125</v>
      </c>
    </row>
    <row r="403" spans="1:34" ht="12.75">
      <c r="A403" s="37" t="s">
        <v>60</v>
      </c>
      <c r="B403" s="36">
        <v>33689</v>
      </c>
      <c r="C403" s="38" t="s">
        <v>257</v>
      </c>
      <c r="D403" s="36">
        <v>33696</v>
      </c>
      <c r="E403" s="38" t="s">
        <v>163</v>
      </c>
      <c r="F403" s="39">
        <v>7</v>
      </c>
      <c r="G403" s="5">
        <v>92.24323675622344</v>
      </c>
      <c r="H403" s="40">
        <v>110.91884107468124</v>
      </c>
      <c r="I403" s="40">
        <v>2.9188410746812385</v>
      </c>
      <c r="J403" s="41">
        <v>166.65</v>
      </c>
      <c r="K403" s="41">
        <v>91.5</v>
      </c>
      <c r="L403" s="42">
        <v>54.905490549054896</v>
      </c>
      <c r="M403" s="41">
        <v>36.79350073726273</v>
      </c>
      <c r="N403" s="39">
        <v>3366.60531745954</v>
      </c>
      <c r="O403" s="40">
        <v>15.357723054686716</v>
      </c>
      <c r="P403" s="40">
        <v>0.12424135586097816</v>
      </c>
      <c r="Q403" s="40">
        <v>2.381520565378977</v>
      </c>
      <c r="R403" s="40">
        <v>8.516650297050695</v>
      </c>
      <c r="S403" s="40">
        <v>0.2378796856113172</v>
      </c>
      <c r="T403" s="40">
        <v>1.8032586191786077</v>
      </c>
      <c r="U403" s="45">
        <v>0.024586131256896904</v>
      </c>
      <c r="V403" s="44">
        <v>24.586131256896905</v>
      </c>
      <c r="W403" s="40" t="e">
        <v>#N/A</v>
      </c>
      <c r="X403" s="40">
        <v>0.3063981585093647</v>
      </c>
      <c r="Y403" s="45">
        <v>0.005527024461902876</v>
      </c>
      <c r="Z403" s="32" t="e">
        <v>#N/A</v>
      </c>
      <c r="AA403" s="31" t="e">
        <v>#N/A</v>
      </c>
      <c r="AB403" s="34" t="e">
        <v>#N/A</v>
      </c>
      <c r="AC403" s="46" t="e">
        <v>#N/A</v>
      </c>
      <c r="AD403" s="46" t="e">
        <v>#N/A</v>
      </c>
      <c r="AE403" s="32" t="e">
        <v>#N/A</v>
      </c>
      <c r="AF403" s="33" t="e">
        <v>#N/A</v>
      </c>
      <c r="AG403" s="35" t="e">
        <v>#N/A</v>
      </c>
      <c r="AH403" s="47"/>
    </row>
    <row r="404" spans="1:34" ht="12.75">
      <c r="A404" s="37" t="s">
        <v>60</v>
      </c>
      <c r="B404" s="36">
        <v>33696</v>
      </c>
      <c r="C404" s="38" t="s">
        <v>147</v>
      </c>
      <c r="D404" s="36">
        <v>33703</v>
      </c>
      <c r="E404" s="38" t="s">
        <v>126</v>
      </c>
      <c r="F404" s="39">
        <v>7</v>
      </c>
      <c r="G404" s="5">
        <v>92.2622742106861</v>
      </c>
      <c r="H404" s="40">
        <v>111.14729052823316</v>
      </c>
      <c r="I404" s="40">
        <v>3.1472905282331514</v>
      </c>
      <c r="J404" s="41">
        <v>167.73333333333338</v>
      </c>
      <c r="K404" s="41">
        <v>85.25</v>
      </c>
      <c r="L404" s="42">
        <v>50.82472178060412</v>
      </c>
      <c r="M404" s="41">
        <v>38.51365795357639</v>
      </c>
      <c r="N404" s="39">
        <v>3283.2893405423874</v>
      </c>
      <c r="O404" s="40">
        <v>21.61491151810679</v>
      </c>
      <c r="P404" s="40">
        <v>0.19397511283911212</v>
      </c>
      <c r="Q404" s="40">
        <v>3.106918635096354</v>
      </c>
      <c r="R404" s="40">
        <v>12.628810250111316</v>
      </c>
      <c r="S404" s="40">
        <v>-0.07175290485666401</v>
      </c>
      <c r="T404" s="40">
        <v>1.7115556485549592</v>
      </c>
      <c r="U404" s="45">
        <v>0.021432369181306456</v>
      </c>
      <c r="V404" s="44">
        <v>21.432369181306456</v>
      </c>
      <c r="W404" s="40" t="e">
        <v>#N/A</v>
      </c>
      <c r="X404" s="40">
        <v>0.500456344806201</v>
      </c>
      <c r="Y404" s="45">
        <v>0.009027581867055618</v>
      </c>
      <c r="Z404" s="32" t="e">
        <v>#N/A</v>
      </c>
      <c r="AA404" s="31" t="e">
        <v>#N/A</v>
      </c>
      <c r="AB404" s="34" t="e">
        <v>#N/A</v>
      </c>
      <c r="AC404" s="46" t="e">
        <v>#N/A</v>
      </c>
      <c r="AD404" s="46" t="e">
        <v>#N/A</v>
      </c>
      <c r="AE404" s="32" t="e">
        <v>#N/A</v>
      </c>
      <c r="AF404" s="33" t="e">
        <v>#N/A</v>
      </c>
      <c r="AG404" s="35" t="e">
        <v>#N/A</v>
      </c>
      <c r="AH404" s="47"/>
    </row>
    <row r="405" spans="1:34" ht="12.75">
      <c r="A405" s="37" t="s">
        <v>60</v>
      </c>
      <c r="B405" s="36">
        <v>33703</v>
      </c>
      <c r="C405" s="38" t="s">
        <v>170</v>
      </c>
      <c r="D405" s="36">
        <v>33710</v>
      </c>
      <c r="E405" s="38" t="s">
        <v>271</v>
      </c>
      <c r="F405" s="39">
        <v>7</v>
      </c>
      <c r="G405" s="5">
        <v>92.28149571190042</v>
      </c>
      <c r="H405" s="40">
        <v>111.3779485428051</v>
      </c>
      <c r="I405" s="40">
        <v>3.3779485428051004</v>
      </c>
      <c r="J405" s="41">
        <v>169.75</v>
      </c>
      <c r="K405" s="41">
        <v>37.350000000000364</v>
      </c>
      <c r="L405" s="42">
        <v>22.002945508100357</v>
      </c>
      <c r="M405" s="41">
        <v>34.99063607202401</v>
      </c>
      <c r="N405" s="39">
        <v>1306.9002572901095</v>
      </c>
      <c r="O405" s="40">
        <v>17.85569808573879</v>
      </c>
      <c r="P405" s="40">
        <v>0.13784577095990422</v>
      </c>
      <c r="Q405" s="40">
        <v>2.639645129856638</v>
      </c>
      <c r="R405" s="40">
        <v>10.417240134618632</v>
      </c>
      <c r="S405" s="40">
        <v>0.017625787973128595</v>
      </c>
      <c r="T405" s="40">
        <v>1.714052652621555</v>
      </c>
      <c r="U405" s="45">
        <v>0.008669258894663218</v>
      </c>
      <c r="V405" s="44">
        <v>8.669258894663217</v>
      </c>
      <c r="W405" s="40" t="e">
        <v>#N/A</v>
      </c>
      <c r="X405" s="40">
        <v>1.257282622100101</v>
      </c>
      <c r="Y405" s="45">
        <v>0.02267974403527709</v>
      </c>
      <c r="Z405" s="32" t="e">
        <v>#N/A</v>
      </c>
      <c r="AA405" s="31" t="e">
        <v>#N/A</v>
      </c>
      <c r="AB405" s="34" t="e">
        <v>#N/A</v>
      </c>
      <c r="AC405" s="46" t="e">
        <v>#N/A</v>
      </c>
      <c r="AD405" s="46" t="e">
        <v>#N/A</v>
      </c>
      <c r="AE405" s="32" t="e">
        <v>#N/A</v>
      </c>
      <c r="AF405" s="33" t="e">
        <v>#N/A</v>
      </c>
      <c r="AG405" s="35" t="e">
        <v>#N/A</v>
      </c>
      <c r="AH405" s="47"/>
    </row>
    <row r="406" spans="1:34" ht="12.75">
      <c r="A406" s="37" t="s">
        <v>60</v>
      </c>
      <c r="B406" s="36">
        <v>33710</v>
      </c>
      <c r="C406" s="38" t="s">
        <v>268</v>
      </c>
      <c r="D406" s="36">
        <v>33717</v>
      </c>
      <c r="E406" s="38" t="s">
        <v>135</v>
      </c>
      <c r="F406" s="39">
        <v>7</v>
      </c>
      <c r="G406" s="5">
        <v>92.3006081132362</v>
      </c>
      <c r="H406" s="40">
        <v>111.60729735883424</v>
      </c>
      <c r="I406" s="40">
        <v>3.607297358834244</v>
      </c>
      <c r="J406" s="41">
        <v>165.9166666666667</v>
      </c>
      <c r="K406" s="41">
        <v>26.449999999999818</v>
      </c>
      <c r="L406" s="42">
        <v>15.941737820190745</v>
      </c>
      <c r="M406" s="41">
        <v>37.375512200446636</v>
      </c>
      <c r="N406" s="39">
        <v>988.5822977018067</v>
      </c>
      <c r="O406" s="40">
        <v>39.31115602003483</v>
      </c>
      <c r="P406" s="40">
        <v>0.1552155826831268</v>
      </c>
      <c r="Q406" s="40">
        <v>4.8592762235124844</v>
      </c>
      <c r="R406" s="40">
        <v>21.785412836093453</v>
      </c>
      <c r="S406" s="40">
        <v>-0.6241121873322373</v>
      </c>
      <c r="T406" s="40">
        <v>1.8044714743667938</v>
      </c>
      <c r="U406" s="45">
        <v>0.012601043881805243</v>
      </c>
      <c r="V406" s="44">
        <v>12.601043881805243</v>
      </c>
      <c r="W406" s="40" t="e">
        <v>#N/A</v>
      </c>
      <c r="X406" s="40">
        <v>4.277686011684817</v>
      </c>
      <c r="Y406" s="45">
        <v>0.07716389465897891</v>
      </c>
      <c r="Z406" s="32" t="e">
        <v>#N/A</v>
      </c>
      <c r="AA406" s="31" t="e">
        <v>#N/A</v>
      </c>
      <c r="AB406" s="34" t="e">
        <v>#N/A</v>
      </c>
      <c r="AC406" s="46" t="e">
        <v>#N/A</v>
      </c>
      <c r="AD406" s="46" t="e">
        <v>#N/A</v>
      </c>
      <c r="AE406" s="32" t="e">
        <v>#N/A</v>
      </c>
      <c r="AF406" s="33" t="e">
        <v>#N/A</v>
      </c>
      <c r="AG406" s="35" t="e">
        <v>#N/A</v>
      </c>
      <c r="AH406" s="47"/>
    </row>
    <row r="407" spans="1:34" ht="12.75">
      <c r="A407" s="37" t="s">
        <v>60</v>
      </c>
      <c r="B407" s="36">
        <v>33717</v>
      </c>
      <c r="C407" s="38" t="s">
        <v>102</v>
      </c>
      <c r="D407" s="36">
        <v>33724</v>
      </c>
      <c r="E407" s="38" t="s">
        <v>246</v>
      </c>
      <c r="F407" s="39">
        <v>7</v>
      </c>
      <c r="G407" s="5">
        <v>92.31965884942319</v>
      </c>
      <c r="H407" s="40">
        <v>111.83590619307833</v>
      </c>
      <c r="I407" s="40">
        <v>3.835906193078324</v>
      </c>
      <c r="J407" s="41">
        <v>168.6</v>
      </c>
      <c r="K407" s="41">
        <v>77.10000000000036</v>
      </c>
      <c r="L407" s="42">
        <v>45.729537366548264</v>
      </c>
      <c r="M407" s="41">
        <v>38.51365795357639</v>
      </c>
      <c r="N407" s="39">
        <v>2969.4030282207536</v>
      </c>
      <c r="O407" s="40">
        <v>16.508016139840308</v>
      </c>
      <c r="P407" s="40">
        <v>0.07532547043185389</v>
      </c>
      <c r="Q407" s="40">
        <v>2.4866355497260755</v>
      </c>
      <c r="R407" s="40">
        <v>8.661415735847461</v>
      </c>
      <c r="S407" s="40">
        <v>0.3065572090132697</v>
      </c>
      <c r="T407" s="40">
        <v>1.9059258489946054</v>
      </c>
      <c r="U407" s="45">
        <v>0.013507617535810756</v>
      </c>
      <c r="V407" s="44">
        <v>13.507617535810756</v>
      </c>
      <c r="W407" s="40" t="e">
        <v>#N/A</v>
      </c>
      <c r="X407" s="40">
        <v>0.7225070347485333</v>
      </c>
      <c r="Y407" s="45">
        <v>0.013033087647718366</v>
      </c>
      <c r="Z407" s="32" t="e">
        <v>#N/A</v>
      </c>
      <c r="AA407" s="31" t="e">
        <v>#N/A</v>
      </c>
      <c r="AB407" s="34" t="e">
        <v>#N/A</v>
      </c>
      <c r="AC407" s="46" t="e">
        <v>#N/A</v>
      </c>
      <c r="AD407" s="46" t="e">
        <v>#N/A</v>
      </c>
      <c r="AE407" s="32" t="e">
        <v>#N/A</v>
      </c>
      <c r="AF407" s="33" t="e">
        <v>#N/A</v>
      </c>
      <c r="AG407" s="35" t="e">
        <v>#N/A</v>
      </c>
      <c r="AH407" s="47"/>
    </row>
    <row r="408" spans="1:34" ht="12.75">
      <c r="A408" s="37" t="s">
        <v>60</v>
      </c>
      <c r="B408" s="36">
        <v>33724</v>
      </c>
      <c r="C408" s="38" t="s">
        <v>228</v>
      </c>
      <c r="D408" s="36">
        <v>33731</v>
      </c>
      <c r="E408" s="38" t="s">
        <v>236</v>
      </c>
      <c r="F408" s="39">
        <v>7</v>
      </c>
      <c r="G408" s="5">
        <v>92.33884145415908</v>
      </c>
      <c r="H408" s="40">
        <v>112.06609744990892</v>
      </c>
      <c r="I408" s="40">
        <v>4.066097449908925</v>
      </c>
      <c r="J408" s="41">
        <v>168.23333333333326</v>
      </c>
      <c r="K408" s="41">
        <v>91.64999999999964</v>
      </c>
      <c r="L408" s="42">
        <v>54.47790766792134</v>
      </c>
      <c r="M408" s="41">
        <v>36.20232204699136</v>
      </c>
      <c r="N408" s="39">
        <v>3317.942815606745</v>
      </c>
      <c r="O408" s="40">
        <v>16.82315360984637</v>
      </c>
      <c r="P408" s="40">
        <v>0.04785999772270248</v>
      </c>
      <c r="Q408" s="40">
        <v>2.259153497234104</v>
      </c>
      <c r="R408" s="40">
        <v>9.323709855135817</v>
      </c>
      <c r="S408" s="40">
        <v>-0.08762427330358094</v>
      </c>
      <c r="T408" s="40">
        <v>1.8043411765521213</v>
      </c>
      <c r="U408" s="45">
        <v>0.013968602034837085</v>
      </c>
      <c r="V408" s="44">
        <v>13.968602034837085</v>
      </c>
      <c r="W408" s="40" t="e">
        <v>#N/A</v>
      </c>
      <c r="X408" s="40">
        <v>0.9714025283157213</v>
      </c>
      <c r="Y408" s="45">
        <v>0.0175228387875288</v>
      </c>
      <c r="Z408" s="32" t="e">
        <v>#N/A</v>
      </c>
      <c r="AA408" s="31" t="e">
        <v>#N/A</v>
      </c>
      <c r="AB408" s="34" t="e">
        <v>#N/A</v>
      </c>
      <c r="AC408" s="46" t="e">
        <v>#N/A</v>
      </c>
      <c r="AD408" s="46" t="e">
        <v>#N/A</v>
      </c>
      <c r="AE408" s="32" t="e">
        <v>#N/A</v>
      </c>
      <c r="AF408" s="33" t="e">
        <v>#N/A</v>
      </c>
      <c r="AG408" s="35" t="e">
        <v>#N/A</v>
      </c>
      <c r="AH408" s="47"/>
    </row>
    <row r="409" spans="1:34" ht="12.75">
      <c r="A409" s="37" t="s">
        <v>60</v>
      </c>
      <c r="B409" s="36">
        <v>33731</v>
      </c>
      <c r="C409" s="38" t="s">
        <v>272</v>
      </c>
      <c r="D409" s="36">
        <v>33738</v>
      </c>
      <c r="E409" s="38" t="s">
        <v>102</v>
      </c>
      <c r="F409" s="39">
        <v>7</v>
      </c>
      <c r="G409" s="5">
        <v>92.358216643898</v>
      </c>
      <c r="H409" s="40">
        <v>112.29859972677596</v>
      </c>
      <c r="I409" s="40">
        <v>4.298599726775956</v>
      </c>
      <c r="J409" s="41">
        <v>162.01666666666668</v>
      </c>
      <c r="K409" s="41">
        <v>93.80000000000018</v>
      </c>
      <c r="L409" s="42">
        <v>57.89527826355324</v>
      </c>
      <c r="M409" s="41">
        <v>37.375512200446636</v>
      </c>
      <c r="N409" s="39">
        <v>3505.8230444019014</v>
      </c>
      <c r="O409" s="40">
        <v>41.81193910959969</v>
      </c>
      <c r="P409" s="40">
        <v>0.08392926867387522</v>
      </c>
      <c r="Q409" s="40">
        <v>5.980242071194769</v>
      </c>
      <c r="R409" s="40">
        <v>27.763838509580502</v>
      </c>
      <c r="S409" s="40">
        <v>-1.007916081666643</v>
      </c>
      <c r="T409" s="40">
        <v>1.5059855320499576</v>
      </c>
      <c r="U409" s="45">
        <v>0.012750808337011362</v>
      </c>
      <c r="V409" s="44">
        <v>12.750808337011362</v>
      </c>
      <c r="W409" s="40" t="e">
        <v>#N/A</v>
      </c>
      <c r="X409" s="40">
        <v>0.3946331719644951</v>
      </c>
      <c r="Y409" s="45">
        <v>0.0071186693991159376</v>
      </c>
      <c r="Z409" s="32" t="e">
        <v>#N/A</v>
      </c>
      <c r="AA409" s="31" t="e">
        <v>#N/A</v>
      </c>
      <c r="AB409" s="34" t="e">
        <v>#N/A</v>
      </c>
      <c r="AC409" s="46" t="e">
        <v>#N/A</v>
      </c>
      <c r="AD409" s="46" t="e">
        <v>#N/A</v>
      </c>
      <c r="AE409" s="32" t="e">
        <v>#N/A</v>
      </c>
      <c r="AF409" s="33" t="e">
        <v>#N/A</v>
      </c>
      <c r="AG409" s="35" t="e">
        <v>#N/A</v>
      </c>
      <c r="AH409" s="47"/>
    </row>
    <row r="410" spans="1:34" ht="12.75">
      <c r="A410" s="37" t="s">
        <v>60</v>
      </c>
      <c r="B410" s="36">
        <v>33738</v>
      </c>
      <c r="C410" s="38" t="s">
        <v>168</v>
      </c>
      <c r="D410" s="36">
        <v>33745</v>
      </c>
      <c r="E410" s="38" t="s">
        <v>132</v>
      </c>
      <c r="F410" s="39">
        <v>7</v>
      </c>
      <c r="G410" s="5">
        <v>92.3769903612629</v>
      </c>
      <c r="H410" s="40">
        <v>112.52388433515483</v>
      </c>
      <c r="I410" s="40">
        <v>4.523884335154827</v>
      </c>
      <c r="J410" s="41">
        <v>167.63333333333338</v>
      </c>
      <c r="K410" s="41">
        <v>11.850000000000364</v>
      </c>
      <c r="L410" s="42">
        <v>7.0689998011535256</v>
      </c>
      <c r="M410" s="41">
        <v>36.79350073726273</v>
      </c>
      <c r="N410" s="39">
        <v>436.00298373657677</v>
      </c>
      <c r="O410" s="44" t="e">
        <v>#N/A</v>
      </c>
      <c r="P410" s="44" t="e">
        <v>#N/A</v>
      </c>
      <c r="Q410" s="44" t="e">
        <v>#N/A</v>
      </c>
      <c r="R410" s="44" t="e">
        <v>#N/A</v>
      </c>
      <c r="S410" s="44" t="e">
        <v>#N/A</v>
      </c>
      <c r="T410" s="44" t="e">
        <v>#N/A</v>
      </c>
      <c r="U410" s="43" t="e">
        <v>#N/A</v>
      </c>
      <c r="V410" s="44" t="e">
        <v>#N/A</v>
      </c>
      <c r="W410" s="40" t="e">
        <v>#N/A</v>
      </c>
      <c r="X410" s="44" t="e">
        <v>#N/A</v>
      </c>
      <c r="Y410" s="45" t="e">
        <v>#N/A</v>
      </c>
      <c r="Z410" s="32" t="e">
        <v>#N/A</v>
      </c>
      <c r="AA410" s="31" t="e">
        <v>#N/A</v>
      </c>
      <c r="AB410" s="34" t="e">
        <v>#N/A</v>
      </c>
      <c r="AC410" s="46" t="e">
        <v>#N/A</v>
      </c>
      <c r="AD410" s="46" t="e">
        <v>#N/A</v>
      </c>
      <c r="AE410" s="32" t="e">
        <v>#N/A</v>
      </c>
      <c r="AF410" s="33" t="e">
        <v>#N/A</v>
      </c>
      <c r="AG410" s="35" t="e">
        <v>#N/A</v>
      </c>
      <c r="AH410" s="37" t="s">
        <v>125</v>
      </c>
    </row>
    <row r="411" spans="1:34" ht="12.75">
      <c r="A411" s="37" t="s">
        <v>60</v>
      </c>
      <c r="B411" s="36">
        <v>33745</v>
      </c>
      <c r="C411" s="38" t="s">
        <v>150</v>
      </c>
      <c r="D411" s="36">
        <v>33752</v>
      </c>
      <c r="E411" s="38" t="s">
        <v>112</v>
      </c>
      <c r="F411" s="39">
        <v>7</v>
      </c>
      <c r="G411" s="5">
        <v>92.396120787796</v>
      </c>
      <c r="H411" s="40">
        <v>112.75344945355191</v>
      </c>
      <c r="I411" s="40">
        <v>4.753449453551912</v>
      </c>
      <c r="J411" s="41">
        <v>168.25</v>
      </c>
      <c r="K411" s="41">
        <v>83.74999999999909</v>
      </c>
      <c r="L411" s="42">
        <v>49.77711738484346</v>
      </c>
      <c r="M411" s="41">
        <v>38.51365795357639</v>
      </c>
      <c r="N411" s="39">
        <v>3225.5188536119877</v>
      </c>
      <c r="O411" s="40">
        <v>16.202447482774062</v>
      </c>
      <c r="P411" s="40">
        <v>0.12795815935928578</v>
      </c>
      <c r="Q411" s="40">
        <v>2.3591512865419824</v>
      </c>
      <c r="R411" s="40">
        <v>9.022221677418592</v>
      </c>
      <c r="S411" s="40">
        <v>0.08825809033572285</v>
      </c>
      <c r="T411" s="40">
        <v>1.795837883625339</v>
      </c>
      <c r="U411" s="45">
        <v>0.016152490746452416</v>
      </c>
      <c r="V411" s="44">
        <v>16.152490746452415</v>
      </c>
      <c r="W411" s="40" t="e">
        <v>#N/A</v>
      </c>
      <c r="X411" s="40">
        <v>0.7126236541789994</v>
      </c>
      <c r="Y411" s="45">
        <v>0.012854804310638717</v>
      </c>
      <c r="Z411" s="32" t="e">
        <v>#N/A</v>
      </c>
      <c r="AA411" s="31" t="e">
        <v>#N/A</v>
      </c>
      <c r="AB411" s="34" t="e">
        <v>#N/A</v>
      </c>
      <c r="AC411" s="46" t="e">
        <v>#N/A</v>
      </c>
      <c r="AD411" s="46" t="e">
        <v>#N/A</v>
      </c>
      <c r="AE411" s="32" t="e">
        <v>#N/A</v>
      </c>
      <c r="AF411" s="33" t="e">
        <v>#N/A</v>
      </c>
      <c r="AG411" s="35" t="e">
        <v>#N/A</v>
      </c>
      <c r="AH411" s="47"/>
    </row>
    <row r="412" spans="1:34" ht="12.75">
      <c r="A412" s="37" t="s">
        <v>60</v>
      </c>
      <c r="B412" s="36">
        <v>33752</v>
      </c>
      <c r="C412" s="38" t="s">
        <v>117</v>
      </c>
      <c r="D412" s="36">
        <v>33759</v>
      </c>
      <c r="E412" s="38" t="s">
        <v>273</v>
      </c>
      <c r="F412" s="39">
        <v>7</v>
      </c>
      <c r="G412" s="5">
        <v>92.41520947176684</v>
      </c>
      <c r="H412" s="40">
        <v>112.98251366120218</v>
      </c>
      <c r="I412" s="40">
        <v>4.982513661202185</v>
      </c>
      <c r="J412" s="41">
        <v>166.8666666666667</v>
      </c>
      <c r="K412" s="41">
        <v>28.449999999999818</v>
      </c>
      <c r="L412" s="42">
        <v>17.049540551338282</v>
      </c>
      <c r="M412" s="41">
        <v>36.79350073726273</v>
      </c>
      <c r="N412" s="39">
        <v>1046.7750959751181</v>
      </c>
      <c r="O412" s="40">
        <v>24.322651214192387</v>
      </c>
      <c r="P412" s="40">
        <v>0.17561618735194637</v>
      </c>
      <c r="Q412" s="40">
        <v>3.354440367402184</v>
      </c>
      <c r="R412" s="40">
        <v>13.349811016706909</v>
      </c>
      <c r="S412" s="40">
        <v>-0.005707065502944525</v>
      </c>
      <c r="T412" s="40">
        <v>1.8219472308449371</v>
      </c>
      <c r="U412" s="45">
        <v>0.012533434713048443</v>
      </c>
      <c r="V412" s="44">
        <v>12.533434713048443</v>
      </c>
      <c r="W412" s="40" t="e">
        <v>#N/A</v>
      </c>
      <c r="X412" s="40">
        <v>2.342442498172758</v>
      </c>
      <c r="Y412" s="45">
        <v>0.04225461749178892</v>
      </c>
      <c r="Z412" s="32" t="e">
        <v>#N/A</v>
      </c>
      <c r="AA412" s="31" t="e">
        <v>#N/A</v>
      </c>
      <c r="AB412" s="34" t="e">
        <v>#N/A</v>
      </c>
      <c r="AC412" s="46" t="e">
        <v>#N/A</v>
      </c>
      <c r="AD412" s="46" t="e">
        <v>#N/A</v>
      </c>
      <c r="AE412" s="32" t="e">
        <v>#N/A</v>
      </c>
      <c r="AF412" s="33" t="e">
        <v>#N/A</v>
      </c>
      <c r="AG412" s="35" t="e">
        <v>#N/A</v>
      </c>
      <c r="AH412" s="47"/>
    </row>
    <row r="413" spans="1:34" ht="12.75">
      <c r="A413" s="37" t="s">
        <v>60</v>
      </c>
      <c r="B413" s="36">
        <v>33759</v>
      </c>
      <c r="C413" s="38" t="s">
        <v>274</v>
      </c>
      <c r="D413" s="36">
        <v>33766</v>
      </c>
      <c r="E413" s="38" t="s">
        <v>194</v>
      </c>
      <c r="F413" s="39">
        <v>7</v>
      </c>
      <c r="G413" s="5">
        <v>92.43443287037037</v>
      </c>
      <c r="H413" s="40">
        <v>113.21319444444444</v>
      </c>
      <c r="I413" s="40">
        <v>5.2131944444444445</v>
      </c>
      <c r="J413" s="41">
        <v>168.65</v>
      </c>
      <c r="K413" s="41">
        <v>105.25000000000091</v>
      </c>
      <c r="L413" s="42">
        <v>62.4073525051888</v>
      </c>
      <c r="M413" s="41">
        <v>36.79350073726273</v>
      </c>
      <c r="N413" s="39">
        <v>3872.515952596936</v>
      </c>
      <c r="O413" s="40">
        <v>14.09197679401624</v>
      </c>
      <c r="P413" s="40">
        <v>0.07246710367770173</v>
      </c>
      <c r="Q413" s="40">
        <v>1.9422102541374222</v>
      </c>
      <c r="R413" s="40">
        <v>7.720960333625446</v>
      </c>
      <c r="S413" s="40">
        <v>-0.00115546183610244</v>
      </c>
      <c r="T413" s="40">
        <v>1.8251585534825856</v>
      </c>
      <c r="U413" s="45">
        <v>0.006830130131905201</v>
      </c>
      <c r="V413" s="44">
        <v>6.830130131905201</v>
      </c>
      <c r="W413" s="40" t="e">
        <v>#N/A</v>
      </c>
      <c r="X413" s="40">
        <v>0.633182794042888</v>
      </c>
      <c r="Y413" s="45">
        <v>0.011421794466901444</v>
      </c>
      <c r="Z413" s="32" t="e">
        <v>#N/A</v>
      </c>
      <c r="AA413" s="31" t="e">
        <v>#N/A</v>
      </c>
      <c r="AB413" s="34" t="e">
        <v>#N/A</v>
      </c>
      <c r="AC413" s="46" t="e">
        <v>#N/A</v>
      </c>
      <c r="AD413" s="46" t="e">
        <v>#N/A</v>
      </c>
      <c r="AE413" s="32" t="e">
        <v>#N/A</v>
      </c>
      <c r="AF413" s="33" t="e">
        <v>#N/A</v>
      </c>
      <c r="AG413" s="35" t="e">
        <v>#N/A</v>
      </c>
      <c r="AH413" s="47"/>
    </row>
    <row r="414" spans="1:34" ht="12.75">
      <c r="A414" s="37" t="s">
        <v>60</v>
      </c>
      <c r="B414" s="36">
        <v>33766</v>
      </c>
      <c r="C414" s="38" t="s">
        <v>195</v>
      </c>
      <c r="D414" s="36">
        <v>33773</v>
      </c>
      <c r="E414" s="38" t="s">
        <v>127</v>
      </c>
      <c r="F414" s="39">
        <v>7</v>
      </c>
      <c r="G414" s="5">
        <v>92.45356993776564</v>
      </c>
      <c r="H414" s="40">
        <v>113.44283925318761</v>
      </c>
      <c r="I414" s="40">
        <v>5.442839253187614</v>
      </c>
      <c r="J414" s="41">
        <v>167.45</v>
      </c>
      <c r="K414" s="41">
        <v>45.44999999999982</v>
      </c>
      <c r="L414" s="42">
        <v>27.142430576291325</v>
      </c>
      <c r="M414" s="41">
        <v>39.07053198017025</v>
      </c>
      <c r="N414" s="39">
        <v>1775.7556784987307</v>
      </c>
      <c r="O414" s="40">
        <v>24.095074964601483</v>
      </c>
      <c r="P414" s="40">
        <v>0.11067009283920741</v>
      </c>
      <c r="Q414" s="40">
        <v>3.366095007718904</v>
      </c>
      <c r="R414" s="40">
        <v>13.971430924156117</v>
      </c>
      <c r="S414" s="40">
        <v>-0.1505141558911905</v>
      </c>
      <c r="T414" s="40">
        <v>1.7245960771950666</v>
      </c>
      <c r="U414" s="45">
        <v>0.009948931513290297</v>
      </c>
      <c r="V414" s="44">
        <v>9.948931513290297</v>
      </c>
      <c r="W414" s="40" t="e">
        <v>#N/A</v>
      </c>
      <c r="X414" s="40">
        <v>1.1220638653670187</v>
      </c>
      <c r="Y414" s="45">
        <v>0.020240573448196037</v>
      </c>
      <c r="Z414" s="32" t="e">
        <v>#N/A</v>
      </c>
      <c r="AA414" s="31" t="e">
        <v>#N/A</v>
      </c>
      <c r="AB414" s="34" t="e">
        <v>#N/A</v>
      </c>
      <c r="AC414" s="46" t="e">
        <v>#N/A</v>
      </c>
      <c r="AD414" s="46" t="e">
        <v>#N/A</v>
      </c>
      <c r="AE414" s="32" t="e">
        <v>#N/A</v>
      </c>
      <c r="AF414" s="33" t="e">
        <v>#N/A</v>
      </c>
      <c r="AG414" s="35" t="e">
        <v>#N/A</v>
      </c>
      <c r="AH414" s="47"/>
    </row>
    <row r="415" spans="1:34" ht="12.75">
      <c r="A415" s="37" t="s">
        <v>60</v>
      </c>
      <c r="B415" s="36">
        <v>33773</v>
      </c>
      <c r="C415" s="38" t="s">
        <v>173</v>
      </c>
      <c r="D415" s="36">
        <v>33780</v>
      </c>
      <c r="E415" s="38" t="s">
        <v>160</v>
      </c>
      <c r="F415" s="39">
        <v>7</v>
      </c>
      <c r="G415" s="5">
        <v>92.47262636612022</v>
      </c>
      <c r="H415" s="40">
        <v>113.67151639344263</v>
      </c>
      <c r="I415" s="40">
        <v>5.671516393442623</v>
      </c>
      <c r="J415" s="41">
        <v>167.13333333333333</v>
      </c>
      <c r="K415" s="41">
        <v>10.799999999999272</v>
      </c>
      <c r="L415" s="42">
        <v>6.46190666134779</v>
      </c>
      <c r="M415" s="41">
        <v>35.6015288034168</v>
      </c>
      <c r="N415" s="39">
        <v>384.4965110768755</v>
      </c>
      <c r="O415" s="44" t="e">
        <v>#N/A</v>
      </c>
      <c r="P415" s="44" t="e">
        <v>#N/A</v>
      </c>
      <c r="Q415" s="44" t="e">
        <v>#N/A</v>
      </c>
      <c r="R415" s="44" t="e">
        <v>#N/A</v>
      </c>
      <c r="S415" s="44" t="e">
        <v>#N/A</v>
      </c>
      <c r="T415" s="44" t="e">
        <v>#N/A</v>
      </c>
      <c r="U415" s="43" t="e">
        <v>#N/A</v>
      </c>
      <c r="V415" s="44" t="e">
        <v>#N/A</v>
      </c>
      <c r="W415" s="40" t="e">
        <v>#N/A</v>
      </c>
      <c r="X415" s="44" t="e">
        <v>#N/A</v>
      </c>
      <c r="Y415" s="45" t="e">
        <v>#N/A</v>
      </c>
      <c r="Z415" s="32" t="e">
        <v>#N/A</v>
      </c>
      <c r="AA415" s="31" t="e">
        <v>#N/A</v>
      </c>
      <c r="AB415" s="34" t="e">
        <v>#N/A</v>
      </c>
      <c r="AC415" s="46" t="e">
        <v>#N/A</v>
      </c>
      <c r="AD415" s="46" t="e">
        <v>#N/A</v>
      </c>
      <c r="AE415" s="32" t="e">
        <v>#N/A</v>
      </c>
      <c r="AF415" s="33" t="e">
        <v>#N/A</v>
      </c>
      <c r="AG415" s="35" t="e">
        <v>#N/A</v>
      </c>
      <c r="AH415" s="37" t="s">
        <v>125</v>
      </c>
    </row>
    <row r="416" spans="1:34" ht="12.75">
      <c r="A416" s="37" t="s">
        <v>60</v>
      </c>
      <c r="B416" s="36">
        <v>33780</v>
      </c>
      <c r="C416" s="38" t="s">
        <v>115</v>
      </c>
      <c r="D416" s="36">
        <v>33787</v>
      </c>
      <c r="E416" s="38" t="s">
        <v>192</v>
      </c>
      <c r="F416" s="39">
        <v>7</v>
      </c>
      <c r="G416" s="5">
        <v>92.49168564055859</v>
      </c>
      <c r="H416" s="40">
        <v>113.90022768670309</v>
      </c>
      <c r="I416" s="40">
        <v>5.900227686703096</v>
      </c>
      <c r="J416" s="41">
        <v>167.5333333333334</v>
      </c>
      <c r="K416" s="41">
        <v>52.150000000000546</v>
      </c>
      <c r="L416" s="42">
        <v>31.128133704735692</v>
      </c>
      <c r="M416" s="41">
        <v>38.51365795357639</v>
      </c>
      <c r="N416" s="39">
        <v>2008.48726227903</v>
      </c>
      <c r="O416" s="40">
        <v>20.110684368258564</v>
      </c>
      <c r="P416" s="40">
        <v>0.11695287763449651</v>
      </c>
      <c r="Q416" s="40">
        <v>2.907419947198594</v>
      </c>
      <c r="R416" s="40">
        <v>11.986883557968127</v>
      </c>
      <c r="S416" s="40">
        <v>-0.10967864434198323</v>
      </c>
      <c r="T416" s="40">
        <v>1.6777241783491126</v>
      </c>
      <c r="U416" s="45">
        <v>0.011440506938874873</v>
      </c>
      <c r="V416" s="44">
        <v>11.440506938874874</v>
      </c>
      <c r="W416" s="40" t="e">
        <v>#N/A</v>
      </c>
      <c r="X416" s="40">
        <v>1.220824506528704</v>
      </c>
      <c r="Y416" s="45">
        <v>0.02202208702591933</v>
      </c>
      <c r="Z416" s="32" t="e">
        <v>#N/A</v>
      </c>
      <c r="AA416" s="31" t="e">
        <v>#N/A</v>
      </c>
      <c r="AB416" s="34" t="e">
        <v>#N/A</v>
      </c>
      <c r="AC416" s="46" t="e">
        <v>#N/A</v>
      </c>
      <c r="AD416" s="46" t="e">
        <v>#N/A</v>
      </c>
      <c r="AE416" s="32" t="e">
        <v>#N/A</v>
      </c>
      <c r="AF416" s="33" t="e">
        <v>#N/A</v>
      </c>
      <c r="AG416" s="35" t="e">
        <v>#N/A</v>
      </c>
      <c r="AH416" s="47"/>
    </row>
    <row r="417" spans="1:34" ht="12.75">
      <c r="A417" s="37" t="s">
        <v>60</v>
      </c>
      <c r="B417" s="36">
        <v>33787</v>
      </c>
      <c r="C417" s="38" t="s">
        <v>193</v>
      </c>
      <c r="D417" s="36">
        <v>33794</v>
      </c>
      <c r="E417" s="38" t="s">
        <v>163</v>
      </c>
      <c r="F417" s="39">
        <v>7</v>
      </c>
      <c r="G417" s="5">
        <v>92.51085686095932</v>
      </c>
      <c r="H417" s="40">
        <v>114.13028233151184</v>
      </c>
      <c r="I417" s="40">
        <v>6.1302823315118395</v>
      </c>
      <c r="J417" s="41">
        <v>169.1</v>
      </c>
      <c r="K417" s="41">
        <v>57.5</v>
      </c>
      <c r="L417" s="42">
        <v>34.003548196333526</v>
      </c>
      <c r="M417" s="41">
        <v>38.51365795357639</v>
      </c>
      <c r="N417" s="39">
        <v>2214.5353323306426</v>
      </c>
      <c r="O417" s="40">
        <v>29.354538093981212</v>
      </c>
      <c r="P417" s="40">
        <v>0.14234949707099054</v>
      </c>
      <c r="Q417" s="40">
        <v>3.921081827343305</v>
      </c>
      <c r="R417" s="40">
        <v>16.44295259684055</v>
      </c>
      <c r="S417" s="40">
        <v>-0.21760934128146073</v>
      </c>
      <c r="T417" s="40">
        <v>1.7852352198364652</v>
      </c>
      <c r="U417" s="45">
        <v>0.009548789851527687</v>
      </c>
      <c r="V417" s="44">
        <v>9.548789851527687</v>
      </c>
      <c r="W417" s="40" t="e">
        <v>#N/A</v>
      </c>
      <c r="X417" s="40">
        <v>0.2677939579754092</v>
      </c>
      <c r="Y417" s="45">
        <v>0.004830654869731014</v>
      </c>
      <c r="Z417" s="32" t="e">
        <v>#N/A</v>
      </c>
      <c r="AA417" s="31" t="e">
        <v>#N/A</v>
      </c>
      <c r="AB417" s="34" t="e">
        <v>#N/A</v>
      </c>
      <c r="AC417" s="46" t="e">
        <v>#N/A</v>
      </c>
      <c r="AD417" s="46" t="e">
        <v>#N/A</v>
      </c>
      <c r="AE417" s="32" t="e">
        <v>#N/A</v>
      </c>
      <c r="AF417" s="33" t="e">
        <v>#N/A</v>
      </c>
      <c r="AG417" s="35" t="e">
        <v>#N/A</v>
      </c>
      <c r="AH417" s="47"/>
    </row>
    <row r="418" spans="1:34" ht="12.75">
      <c r="A418" s="37" t="s">
        <v>60</v>
      </c>
      <c r="B418" s="36">
        <v>33794</v>
      </c>
      <c r="C418" s="38" t="s">
        <v>128</v>
      </c>
      <c r="D418" s="36">
        <v>33802</v>
      </c>
      <c r="E418" s="38" t="s">
        <v>135</v>
      </c>
      <c r="F418" s="39">
        <v>8</v>
      </c>
      <c r="G418" s="5">
        <v>92.53139230418944</v>
      </c>
      <c r="H418" s="40">
        <v>114.37670765027323</v>
      </c>
      <c r="I418" s="40">
        <v>6.376707650273224</v>
      </c>
      <c r="J418" s="41">
        <v>191.5</v>
      </c>
      <c r="K418" s="41">
        <v>116.6</v>
      </c>
      <c r="L418" s="42">
        <v>60.88772845953021</v>
      </c>
      <c r="M418" s="41">
        <v>36.79350073726273</v>
      </c>
      <c r="N418" s="39">
        <v>4290.122185964848</v>
      </c>
      <c r="O418" s="40">
        <v>17.621149820247844</v>
      </c>
      <c r="P418" s="40">
        <v>0.157120225747054</v>
      </c>
      <c r="Q418" s="40">
        <v>2.593339357041778</v>
      </c>
      <c r="R418" s="40">
        <v>10.252585835411747</v>
      </c>
      <c r="S418" s="40">
        <v>0.012763502268641765</v>
      </c>
      <c r="T418" s="40">
        <v>1.718702979241156</v>
      </c>
      <c r="U418" s="45">
        <v>0.010442964885214368</v>
      </c>
      <c r="V418" s="44">
        <v>10.442964885214367</v>
      </c>
      <c r="W418" s="40" t="e">
        <v>#N/A</v>
      </c>
      <c r="X418" s="40">
        <v>0.24058153243333233</v>
      </c>
      <c r="Y418" s="45">
        <v>0.004339778089105152</v>
      </c>
      <c r="Z418" s="32" t="e">
        <v>#N/A</v>
      </c>
      <c r="AA418" s="31" t="e">
        <v>#N/A</v>
      </c>
      <c r="AB418" s="34" t="e">
        <v>#N/A</v>
      </c>
      <c r="AC418" s="46" t="e">
        <v>#N/A</v>
      </c>
      <c r="AD418" s="46" t="e">
        <v>#N/A</v>
      </c>
      <c r="AE418" s="32" t="e">
        <v>#N/A</v>
      </c>
      <c r="AF418" s="33" t="e">
        <v>#N/A</v>
      </c>
      <c r="AG418" s="35" t="e">
        <v>#N/A</v>
      </c>
      <c r="AH418" s="47"/>
    </row>
    <row r="419" spans="1:34" ht="12.75">
      <c r="A419" s="37" t="s">
        <v>60</v>
      </c>
      <c r="B419" s="36">
        <v>33802</v>
      </c>
      <c r="C419" s="38" t="s">
        <v>186</v>
      </c>
      <c r="D419" s="36">
        <v>33808</v>
      </c>
      <c r="E419" s="38" t="s">
        <v>101</v>
      </c>
      <c r="F419" s="39">
        <v>6</v>
      </c>
      <c r="G419" s="5">
        <v>92.55048668032786</v>
      </c>
      <c r="H419" s="40">
        <v>114.60584016393443</v>
      </c>
      <c r="I419" s="40">
        <v>6.605840163934426</v>
      </c>
      <c r="J419" s="41">
        <v>143.88333333333333</v>
      </c>
      <c r="K419" s="41">
        <v>71.05000000000018</v>
      </c>
      <c r="L419" s="42">
        <v>49.38028495308712</v>
      </c>
      <c r="M419" s="41">
        <v>37.375512200446636</v>
      </c>
      <c r="N419" s="39">
        <v>2655.5301418417403</v>
      </c>
      <c r="O419" s="40">
        <v>27.66628089545889</v>
      </c>
      <c r="P419" s="40">
        <v>0.1358790695106741</v>
      </c>
      <c r="Q419" s="40">
        <v>3.9508101681774694</v>
      </c>
      <c r="R419" s="40">
        <v>16.28654010354863</v>
      </c>
      <c r="S419" s="40">
        <v>-0.14851197588572077</v>
      </c>
      <c r="T419" s="40">
        <v>1.6987205827363392</v>
      </c>
      <c r="U419" s="45">
        <v>0.013056322160369928</v>
      </c>
      <c r="V419" s="44">
        <v>13.056322160369929</v>
      </c>
      <c r="W419" s="40" t="e">
        <v>#N/A</v>
      </c>
      <c r="X419" s="40">
        <v>-0.08994607730067193</v>
      </c>
      <c r="Y419" s="45">
        <v>-0.0016225103046036307</v>
      </c>
      <c r="Z419" s="32" t="e">
        <v>#N/A</v>
      </c>
      <c r="AA419" s="31" t="e">
        <v>#N/A</v>
      </c>
      <c r="AB419" s="34" t="e">
        <v>#N/A</v>
      </c>
      <c r="AC419" s="46" t="e">
        <v>#N/A</v>
      </c>
      <c r="AD419" s="46" t="e">
        <v>#N/A</v>
      </c>
      <c r="AE419" s="32" t="e">
        <v>#N/A</v>
      </c>
      <c r="AF419" s="33" t="e">
        <v>#N/A</v>
      </c>
      <c r="AG419" s="35" t="e">
        <v>#N/A</v>
      </c>
      <c r="AH419" s="47"/>
    </row>
    <row r="420" spans="1:34" ht="12.75">
      <c r="A420" s="37" t="s">
        <v>60</v>
      </c>
      <c r="B420" s="36">
        <v>33808</v>
      </c>
      <c r="C420" s="38" t="s">
        <v>135</v>
      </c>
      <c r="D420" s="36">
        <v>33815</v>
      </c>
      <c r="E420" s="38" t="s">
        <v>275</v>
      </c>
      <c r="F420" s="39">
        <v>7</v>
      </c>
      <c r="G420" s="5">
        <v>92.56842934122648</v>
      </c>
      <c r="H420" s="40">
        <v>114.82115209471766</v>
      </c>
      <c r="I420" s="40">
        <v>6.821152094717669</v>
      </c>
      <c r="J420" s="41">
        <v>171.16666666666663</v>
      </c>
      <c r="K420" s="41">
        <v>106.5</v>
      </c>
      <c r="L420" s="42">
        <v>62.220058422590085</v>
      </c>
      <c r="M420" s="41">
        <v>39.07053198017025</v>
      </c>
      <c r="N420" s="39">
        <v>4161.011655888132</v>
      </c>
      <c r="O420" s="40">
        <v>23.13271395322196</v>
      </c>
      <c r="P420" s="40">
        <v>0.14309632823807966</v>
      </c>
      <c r="Q420" s="40">
        <v>3.3843441902455487</v>
      </c>
      <c r="R420" s="40">
        <v>14.876093244237913</v>
      </c>
      <c r="S420" s="40">
        <v>-0.3599684793291336</v>
      </c>
      <c r="T420" s="40">
        <v>1.5550261465443662</v>
      </c>
      <c r="U420" s="45">
        <v>0.028204845312656594</v>
      </c>
      <c r="V420" s="44">
        <v>28.204845312656595</v>
      </c>
      <c r="W420" s="40" t="e">
        <v>#N/A</v>
      </c>
      <c r="X420" s="40">
        <v>0.155784969410355</v>
      </c>
      <c r="Y420" s="45">
        <v>0.0028101583277025705</v>
      </c>
      <c r="Z420" s="32" t="e">
        <v>#N/A</v>
      </c>
      <c r="AA420" s="31" t="e">
        <v>#N/A</v>
      </c>
      <c r="AB420" s="34" t="e">
        <v>#N/A</v>
      </c>
      <c r="AC420" s="46" t="e">
        <v>#N/A</v>
      </c>
      <c r="AD420" s="46" t="e">
        <v>#N/A</v>
      </c>
      <c r="AE420" s="32" t="e">
        <v>#N/A</v>
      </c>
      <c r="AF420" s="33" t="e">
        <v>#N/A</v>
      </c>
      <c r="AG420" s="35" t="e">
        <v>#N/A</v>
      </c>
      <c r="AH420" s="47"/>
    </row>
    <row r="421" spans="1:34" ht="12.75">
      <c r="A421" s="37" t="s">
        <v>60</v>
      </c>
      <c r="B421" s="36">
        <v>33815</v>
      </c>
      <c r="C421" s="38" t="s">
        <v>276</v>
      </c>
      <c r="D421" s="36">
        <v>33822</v>
      </c>
      <c r="E421" s="38" t="s">
        <v>277</v>
      </c>
      <c r="F421" s="39">
        <v>7</v>
      </c>
      <c r="G421" s="5">
        <v>92.58767266241651</v>
      </c>
      <c r="H421" s="40">
        <v>115.05207194899818</v>
      </c>
      <c r="I421" s="40">
        <v>7.0520719489981785</v>
      </c>
      <c r="J421" s="41">
        <v>166.7666666666667</v>
      </c>
      <c r="K421" s="41">
        <v>94.29999999999927</v>
      </c>
      <c r="L421" s="42">
        <v>56.5460723565856</v>
      </c>
      <c r="M421" s="41">
        <v>38.51365795357639</v>
      </c>
      <c r="N421" s="39">
        <v>3631.8379450222255</v>
      </c>
      <c r="O421" s="40">
        <v>23.040089305202955</v>
      </c>
      <c r="P421" s="40">
        <v>0.07602311434587768</v>
      </c>
      <c r="Q421" s="40">
        <v>3.40332181109899</v>
      </c>
      <c r="R421" s="40">
        <v>13.195991945278571</v>
      </c>
      <c r="S421" s="40">
        <v>0.08189063847237368</v>
      </c>
      <c r="T421" s="40">
        <v>1.7459914647376342</v>
      </c>
      <c r="U421" s="45">
        <v>0.017375880043784108</v>
      </c>
      <c r="V421" s="44">
        <v>17.375880043784107</v>
      </c>
      <c r="W421" s="40" t="e">
        <v>#N/A</v>
      </c>
      <c r="X421" s="40">
        <v>0.13275727819044306</v>
      </c>
      <c r="Y421" s="45">
        <v>0.002394768714093945</v>
      </c>
      <c r="Z421" s="32" t="e">
        <v>#N/A</v>
      </c>
      <c r="AA421" s="31" t="e">
        <v>#N/A</v>
      </c>
      <c r="AB421" s="34" t="e">
        <v>#N/A</v>
      </c>
      <c r="AC421" s="46" t="e">
        <v>#N/A</v>
      </c>
      <c r="AD421" s="46" t="e">
        <v>#N/A</v>
      </c>
      <c r="AE421" s="32" t="e">
        <v>#N/A</v>
      </c>
      <c r="AF421" s="33" t="e">
        <v>#N/A</v>
      </c>
      <c r="AG421" s="35" t="e">
        <v>#N/A</v>
      </c>
      <c r="AH421" s="47"/>
    </row>
    <row r="422" spans="1:34" ht="12.75">
      <c r="A422" s="37" t="s">
        <v>60</v>
      </c>
      <c r="B422" s="36">
        <v>33822</v>
      </c>
      <c r="C422" s="38" t="s">
        <v>269</v>
      </c>
      <c r="D422" s="36">
        <v>33829</v>
      </c>
      <c r="E422" s="38" t="s">
        <v>114</v>
      </c>
      <c r="F422" s="39">
        <v>7</v>
      </c>
      <c r="G422" s="5">
        <v>92.60661145264116</v>
      </c>
      <c r="H422" s="40">
        <v>115.27933743169399</v>
      </c>
      <c r="I422" s="40">
        <v>7.279337431693989</v>
      </c>
      <c r="J422" s="41">
        <v>165.71666666666664</v>
      </c>
      <c r="K422" s="41">
        <v>48.20000000000073</v>
      </c>
      <c r="L422" s="42">
        <v>29.085788997284965</v>
      </c>
      <c r="M422" s="41">
        <v>39.07053198017025</v>
      </c>
      <c r="N422" s="39">
        <v>1883.1996414442347</v>
      </c>
      <c r="O422" s="40">
        <v>32.11555065441032</v>
      </c>
      <c r="P422" s="40">
        <v>0.16322642899610185</v>
      </c>
      <c r="Q422" s="40">
        <v>4.422042104651474</v>
      </c>
      <c r="R422" s="40">
        <v>18.19009212705218</v>
      </c>
      <c r="S422" s="40">
        <v>-0.15640408372755854</v>
      </c>
      <c r="T422" s="40">
        <v>1.7655518416340672</v>
      </c>
      <c r="U422" s="45">
        <v>0.009048387035838776</v>
      </c>
      <c r="V422" s="44">
        <v>9.048387035838775</v>
      </c>
      <c r="W422" s="40" t="e">
        <v>#N/A</v>
      </c>
      <c r="X422" s="40">
        <v>0.635524984944488</v>
      </c>
      <c r="Y422" s="45">
        <v>0.011464044545918133</v>
      </c>
      <c r="Z422" s="32" t="e">
        <v>#N/A</v>
      </c>
      <c r="AA422" s="31" t="e">
        <v>#N/A</v>
      </c>
      <c r="AB422" s="34" t="e">
        <v>#N/A</v>
      </c>
      <c r="AC422" s="46" t="e">
        <v>#N/A</v>
      </c>
      <c r="AD422" s="46" t="e">
        <v>#N/A</v>
      </c>
      <c r="AE422" s="32" t="e">
        <v>#N/A</v>
      </c>
      <c r="AF422" s="33" t="e">
        <v>#N/A</v>
      </c>
      <c r="AG422" s="35" t="e">
        <v>#N/A</v>
      </c>
      <c r="AH422" s="47"/>
    </row>
    <row r="423" spans="1:34" ht="12.75">
      <c r="A423" s="37" t="s">
        <v>60</v>
      </c>
      <c r="B423" s="36">
        <v>33829</v>
      </c>
      <c r="C423" s="38" t="s">
        <v>116</v>
      </c>
      <c r="D423" s="36">
        <v>33836</v>
      </c>
      <c r="E423" s="38" t="s">
        <v>236</v>
      </c>
      <c r="F423" s="39">
        <v>7</v>
      </c>
      <c r="G423" s="5">
        <v>92.62567547055252</v>
      </c>
      <c r="H423" s="40">
        <v>115.50810564663024</v>
      </c>
      <c r="I423" s="40">
        <v>7.508105646630237</v>
      </c>
      <c r="J423" s="41">
        <v>169.1333333333333</v>
      </c>
      <c r="K423" s="41">
        <v>78.75</v>
      </c>
      <c r="L423" s="42">
        <v>46.56089869925109</v>
      </c>
      <c r="M423" s="41">
        <v>36.79350073726273</v>
      </c>
      <c r="N423" s="39">
        <v>2897.48818305944</v>
      </c>
      <c r="O423" s="40">
        <v>12.127935517285362</v>
      </c>
      <c r="P423" s="40">
        <v>0.10583334729989995</v>
      </c>
      <c r="Q423" s="40">
        <v>2.192166071321631</v>
      </c>
      <c r="R423" s="40">
        <v>7.096423205116378</v>
      </c>
      <c r="S423" s="40">
        <v>0.405996350593839</v>
      </c>
      <c r="T423" s="40">
        <v>1.7090208921786634</v>
      </c>
      <c r="U423" s="45">
        <v>0.033643265687354776</v>
      </c>
      <c r="V423" s="44">
        <v>33.64326568735478</v>
      </c>
      <c r="W423" s="40" t="e">
        <v>#N/A</v>
      </c>
      <c r="X423" s="40">
        <v>0.4225591148338092</v>
      </c>
      <c r="Y423" s="45">
        <v>0.007622417104752634</v>
      </c>
      <c r="Z423" s="32" t="e">
        <v>#N/A</v>
      </c>
      <c r="AA423" s="31" t="e">
        <v>#N/A</v>
      </c>
      <c r="AB423" s="34" t="e">
        <v>#N/A</v>
      </c>
      <c r="AC423" s="46" t="e">
        <v>#N/A</v>
      </c>
      <c r="AD423" s="46" t="e">
        <v>#N/A</v>
      </c>
      <c r="AE423" s="32" t="e">
        <v>#N/A</v>
      </c>
      <c r="AF423" s="33" t="e">
        <v>#N/A</v>
      </c>
      <c r="AG423" s="35" t="e">
        <v>#N/A</v>
      </c>
      <c r="AH423" s="47"/>
    </row>
    <row r="424" spans="1:34" ht="12.75">
      <c r="A424" s="37" t="s">
        <v>60</v>
      </c>
      <c r="B424" s="36">
        <v>33836</v>
      </c>
      <c r="C424" s="38" t="s">
        <v>278</v>
      </c>
      <c r="D424" s="36">
        <v>33843</v>
      </c>
      <c r="E424" s="38" t="s">
        <v>114</v>
      </c>
      <c r="F424" s="39">
        <v>7</v>
      </c>
      <c r="G424" s="5">
        <v>92.64480399969642</v>
      </c>
      <c r="H424" s="40">
        <v>115.73764799635701</v>
      </c>
      <c r="I424" s="40">
        <v>7.737647996357013</v>
      </c>
      <c r="J424" s="41">
        <v>166.75</v>
      </c>
      <c r="K424" s="41">
        <v>42.399999999999636</v>
      </c>
      <c r="L424" s="42">
        <v>25.42728635682138</v>
      </c>
      <c r="M424" s="41">
        <v>40.16154307670294</v>
      </c>
      <c r="N424" s="39">
        <v>1702.84942645219</v>
      </c>
      <c r="O424" s="40">
        <v>19.83300159252638</v>
      </c>
      <c r="P424" s="40">
        <v>0.18388701532508472</v>
      </c>
      <c r="Q424" s="40">
        <v>3.0343665163695066</v>
      </c>
      <c r="R424" s="40">
        <v>11.07065430801489</v>
      </c>
      <c r="S424" s="40">
        <v>0.2478828270421592</v>
      </c>
      <c r="T424" s="40">
        <v>1.7914931711098376</v>
      </c>
      <c r="U424" s="45">
        <v>0.012527296347500992</v>
      </c>
      <c r="V424" s="44">
        <v>12.527296347500991</v>
      </c>
      <c r="W424" s="40" t="e">
        <v>#N/A</v>
      </c>
      <c r="X424" s="40">
        <v>0.7514147616426142</v>
      </c>
      <c r="Y424" s="45">
        <v>0.013554545460842624</v>
      </c>
      <c r="Z424" s="32" t="e">
        <v>#N/A</v>
      </c>
      <c r="AA424" s="31" t="e">
        <v>#N/A</v>
      </c>
      <c r="AB424" s="34" t="e">
        <v>#N/A</v>
      </c>
      <c r="AC424" s="46" t="e">
        <v>#N/A</v>
      </c>
      <c r="AD424" s="46" t="e">
        <v>#N/A</v>
      </c>
      <c r="AE424" s="32" t="e">
        <v>#N/A</v>
      </c>
      <c r="AF424" s="33" t="e">
        <v>#N/A</v>
      </c>
      <c r="AG424" s="35" t="e">
        <v>#N/A</v>
      </c>
      <c r="AH424" s="47"/>
    </row>
    <row r="425" spans="1:34" ht="12.75">
      <c r="A425" s="37" t="s">
        <v>60</v>
      </c>
      <c r="B425" s="36">
        <v>33843</v>
      </c>
      <c r="C425" s="38" t="s">
        <v>109</v>
      </c>
      <c r="D425" s="36">
        <v>33850</v>
      </c>
      <c r="E425" s="38" t="s">
        <v>149</v>
      </c>
      <c r="F425" s="39">
        <v>7</v>
      </c>
      <c r="G425" s="5">
        <v>92.66384619763205</v>
      </c>
      <c r="H425" s="40">
        <v>115.96615437158471</v>
      </c>
      <c r="I425" s="40">
        <v>7.966154371584699</v>
      </c>
      <c r="J425" s="41">
        <v>167.55</v>
      </c>
      <c r="K425" s="41">
        <v>89.69999999999982</v>
      </c>
      <c r="L425" s="42">
        <v>53.53625783348244</v>
      </c>
      <c r="M425" s="41">
        <v>36.79350073726273</v>
      </c>
      <c r="N425" s="39">
        <v>3300.3770161324605</v>
      </c>
      <c r="O425" s="40">
        <v>21.70392269858695</v>
      </c>
      <c r="P425" s="40">
        <v>0.14190999667644824</v>
      </c>
      <c r="Q425" s="40">
        <v>3.3518963667253363</v>
      </c>
      <c r="R425" s="40">
        <v>12.517909529835933</v>
      </c>
      <c r="S425" s="40">
        <v>0.20113853806563226</v>
      </c>
      <c r="T425" s="40">
        <v>1.7338296499792178</v>
      </c>
      <c r="U425" s="45">
        <v>0.01903295347983383</v>
      </c>
      <c r="V425" s="44">
        <v>19.032953479833832</v>
      </c>
      <c r="W425" s="40" t="e">
        <v>#N/A</v>
      </c>
      <c r="X425" s="40">
        <v>0.5574729078139624</v>
      </c>
      <c r="Y425" s="45">
        <v>0.010056086542183722</v>
      </c>
      <c r="Z425" s="32" t="e">
        <v>#N/A</v>
      </c>
      <c r="AA425" s="31" t="e">
        <v>#N/A</v>
      </c>
      <c r="AB425" s="34" t="e">
        <v>#N/A</v>
      </c>
      <c r="AC425" s="46" t="e">
        <v>#N/A</v>
      </c>
      <c r="AD425" s="46" t="e">
        <v>#N/A</v>
      </c>
      <c r="AE425" s="32" t="e">
        <v>#N/A</v>
      </c>
      <c r="AF425" s="33" t="e">
        <v>#N/A</v>
      </c>
      <c r="AG425" s="35" t="e">
        <v>#N/A</v>
      </c>
      <c r="AH425" s="47"/>
    </row>
    <row r="426" spans="1:34" ht="12.75">
      <c r="A426" s="37" t="s">
        <v>60</v>
      </c>
      <c r="B426" s="36">
        <v>33850</v>
      </c>
      <c r="C426" s="38" t="s">
        <v>245</v>
      </c>
      <c r="D426" s="36">
        <v>33857</v>
      </c>
      <c r="E426" s="38" t="s">
        <v>198</v>
      </c>
      <c r="F426" s="39">
        <v>7</v>
      </c>
      <c r="G426" s="5">
        <v>92.68296049635701</v>
      </c>
      <c r="H426" s="40">
        <v>116.19552595628414</v>
      </c>
      <c r="I426" s="40">
        <v>8.195525956284152</v>
      </c>
      <c r="J426" s="41">
        <v>168.08333333333331</v>
      </c>
      <c r="K426" s="41">
        <v>68.75</v>
      </c>
      <c r="L426" s="42">
        <v>40.90233019335648</v>
      </c>
      <c r="M426" s="41">
        <v>38.51365795357639</v>
      </c>
      <c r="N426" s="39">
        <v>2647.813984308377</v>
      </c>
      <c r="O426" s="40">
        <v>24.660877357175167</v>
      </c>
      <c r="P426" s="40">
        <v>0.20810499193450005</v>
      </c>
      <c r="Q426" s="40">
        <v>3.643632751311922</v>
      </c>
      <c r="R426" s="40">
        <v>13.695737171474876</v>
      </c>
      <c r="S426" s="40">
        <v>0.19641570525169613</v>
      </c>
      <c r="T426" s="40">
        <v>1.8006243145887904</v>
      </c>
      <c r="U426" s="45">
        <v>0.03354566067945056</v>
      </c>
      <c r="V426" s="44">
        <v>33.54566067945056</v>
      </c>
      <c r="W426" s="40" t="e">
        <v>#N/A</v>
      </c>
      <c r="X426" s="40">
        <v>0.5225118065534828</v>
      </c>
      <c r="Y426" s="45">
        <v>0.00942543372487631</v>
      </c>
      <c r="Z426" s="32" t="e">
        <v>#N/A</v>
      </c>
      <c r="AA426" s="31" t="e">
        <v>#N/A</v>
      </c>
      <c r="AB426" s="34" t="e">
        <v>#N/A</v>
      </c>
      <c r="AC426" s="46" t="e">
        <v>#N/A</v>
      </c>
      <c r="AD426" s="46" t="e">
        <v>#N/A</v>
      </c>
      <c r="AE426" s="32" t="e">
        <v>#N/A</v>
      </c>
      <c r="AF426" s="33" t="e">
        <v>#N/A</v>
      </c>
      <c r="AG426" s="35" t="e">
        <v>#N/A</v>
      </c>
      <c r="AH426" s="47"/>
    </row>
    <row r="427" spans="1:34" ht="12.75">
      <c r="A427" s="37" t="s">
        <v>60</v>
      </c>
      <c r="B427" s="36">
        <v>33857</v>
      </c>
      <c r="C427" s="38" t="s">
        <v>166</v>
      </c>
      <c r="D427" s="36">
        <v>33864</v>
      </c>
      <c r="E427" s="38" t="s">
        <v>205</v>
      </c>
      <c r="F427" s="39">
        <v>7</v>
      </c>
      <c r="G427" s="5">
        <v>92.7021668184578</v>
      </c>
      <c r="H427" s="40">
        <v>116.42600182149363</v>
      </c>
      <c r="I427" s="40">
        <v>8.426001821493625</v>
      </c>
      <c r="J427" s="41">
        <v>169.16666666666666</v>
      </c>
      <c r="K427" s="41">
        <v>44.70000000000073</v>
      </c>
      <c r="L427" s="42">
        <v>26.423645320197476</v>
      </c>
      <c r="M427" s="41">
        <v>36.79350073726273</v>
      </c>
      <c r="N427" s="39">
        <v>1644.669482955671</v>
      </c>
      <c r="O427" s="40">
        <v>22.54464753687639</v>
      </c>
      <c r="P427" s="40">
        <v>0.171486389360622</v>
      </c>
      <c r="Q427" s="40">
        <v>3.4662101008383486</v>
      </c>
      <c r="R427" s="40">
        <v>12.76015096750364</v>
      </c>
      <c r="S427" s="40">
        <v>0.2544801023176828</v>
      </c>
      <c r="T427" s="40">
        <v>1.7668010037099868</v>
      </c>
      <c r="U427" s="45">
        <v>0.024673807493067995</v>
      </c>
      <c r="V427" s="44">
        <v>24.673807493067994</v>
      </c>
      <c r="W427" s="40" t="e">
        <v>#N/A</v>
      </c>
      <c r="X427" s="40">
        <v>0.9335455656722988</v>
      </c>
      <c r="Y427" s="45">
        <v>0.016839948395492896</v>
      </c>
      <c r="Z427" s="32" t="e">
        <v>#N/A</v>
      </c>
      <c r="AA427" s="31" t="e">
        <v>#N/A</v>
      </c>
      <c r="AB427" s="34" t="e">
        <v>#N/A</v>
      </c>
      <c r="AC427" s="46" t="e">
        <v>#N/A</v>
      </c>
      <c r="AD427" s="46" t="e">
        <v>#N/A</v>
      </c>
      <c r="AE427" s="32" t="e">
        <v>#N/A</v>
      </c>
      <c r="AF427" s="33" t="e">
        <v>#N/A</v>
      </c>
      <c r="AG427" s="35" t="e">
        <v>#N/A</v>
      </c>
      <c r="AH427" s="47"/>
    </row>
    <row r="428" spans="1:34" ht="12.75">
      <c r="A428" s="37" t="s">
        <v>60</v>
      </c>
      <c r="B428" s="36">
        <v>33864</v>
      </c>
      <c r="C428" s="38" t="s">
        <v>236</v>
      </c>
      <c r="D428" s="36">
        <v>33871</v>
      </c>
      <c r="E428" s="38" t="s">
        <v>108</v>
      </c>
      <c r="F428" s="39">
        <v>7</v>
      </c>
      <c r="G428" s="5">
        <v>92.72129914238009</v>
      </c>
      <c r="H428" s="40">
        <v>116.65558970856102</v>
      </c>
      <c r="I428" s="40">
        <v>8.65558970856102</v>
      </c>
      <c r="J428" s="41">
        <v>166.7833333333334</v>
      </c>
      <c r="K428" s="41">
        <v>93.79999999999927</v>
      </c>
      <c r="L428" s="42">
        <v>56.24063155790901</v>
      </c>
      <c r="M428" s="41">
        <v>36.20232204699136</v>
      </c>
      <c r="N428" s="39">
        <v>3395.7778080077633</v>
      </c>
      <c r="O428" s="40">
        <v>17.99195159975744</v>
      </c>
      <c r="P428" s="40">
        <v>0.2564417403840091</v>
      </c>
      <c r="Q428" s="40">
        <v>2.8881822667141606</v>
      </c>
      <c r="R428" s="40">
        <v>9.890405173998444</v>
      </c>
      <c r="S428" s="40">
        <v>0.39876728441875253</v>
      </c>
      <c r="T428" s="40">
        <v>1.8191319044297294</v>
      </c>
      <c r="U428" s="45">
        <v>0.02205400444013716</v>
      </c>
      <c r="V428" s="44">
        <v>22.054004440137163</v>
      </c>
      <c r="W428" s="40" t="e">
        <v>#N/A</v>
      </c>
      <c r="X428" s="40">
        <v>0.4969383244283156</v>
      </c>
      <c r="Y428" s="45">
        <v>0.008964121352865055</v>
      </c>
      <c r="Z428" s="32" t="e">
        <v>#N/A</v>
      </c>
      <c r="AA428" s="31" t="e">
        <v>#N/A</v>
      </c>
      <c r="AB428" s="34" t="e">
        <v>#N/A</v>
      </c>
      <c r="AC428" s="46" t="e">
        <v>#N/A</v>
      </c>
      <c r="AD428" s="46" t="e">
        <v>#N/A</v>
      </c>
      <c r="AE428" s="32" t="e">
        <v>#N/A</v>
      </c>
      <c r="AF428" s="33" t="e">
        <v>#N/A</v>
      </c>
      <c r="AG428" s="35" t="e">
        <v>#N/A</v>
      </c>
      <c r="AH428" s="47"/>
    </row>
    <row r="429" spans="1:34" ht="12.75">
      <c r="A429" s="37" t="s">
        <v>60</v>
      </c>
      <c r="B429" s="36">
        <v>33871</v>
      </c>
      <c r="C429" s="38" t="s">
        <v>114</v>
      </c>
      <c r="D429" s="36">
        <v>33878</v>
      </c>
      <c r="E429" s="38" t="s">
        <v>136</v>
      </c>
      <c r="F429" s="39">
        <v>7</v>
      </c>
      <c r="G429" s="5">
        <v>92.74037833940498</v>
      </c>
      <c r="H429" s="40">
        <v>116.88454007285975</v>
      </c>
      <c r="I429" s="40">
        <v>8.884540072859744</v>
      </c>
      <c r="J429" s="41">
        <v>168.3</v>
      </c>
      <c r="K429" s="41">
        <v>116.25000000000091</v>
      </c>
      <c r="L429" s="42">
        <v>69.07308377896668</v>
      </c>
      <c r="M429" s="41">
        <v>37.948770115358755</v>
      </c>
      <c r="N429" s="39">
        <v>4411.54452591049</v>
      </c>
      <c r="O429" s="40">
        <v>13.618434679664036</v>
      </c>
      <c r="P429" s="40">
        <v>0.22509282290027757</v>
      </c>
      <c r="Q429" s="40">
        <v>2.30528587695239</v>
      </c>
      <c r="R429" s="40">
        <v>7.885560783888955</v>
      </c>
      <c r="S429" s="40">
        <v>0.3204902276475399</v>
      </c>
      <c r="T429" s="40">
        <v>1.7270090299079244</v>
      </c>
      <c r="U429" s="45">
        <v>0.01756557388294097</v>
      </c>
      <c r="V429" s="44">
        <v>17.56557388294097</v>
      </c>
      <c r="W429" s="40" t="e">
        <v>#N/A</v>
      </c>
      <c r="X429" s="40">
        <v>0.20292778587584148</v>
      </c>
      <c r="Y429" s="45">
        <v>0.0036605534510785413</v>
      </c>
      <c r="Z429" s="32" t="e">
        <v>#N/A</v>
      </c>
      <c r="AA429" s="31" t="e">
        <v>#N/A</v>
      </c>
      <c r="AB429" s="34" t="e">
        <v>#N/A</v>
      </c>
      <c r="AC429" s="46" t="e">
        <v>#N/A</v>
      </c>
      <c r="AD429" s="46" t="e">
        <v>#N/A</v>
      </c>
      <c r="AE429" s="32" t="e">
        <v>#N/A</v>
      </c>
      <c r="AF429" s="33" t="e">
        <v>#N/A</v>
      </c>
      <c r="AG429" s="35" t="e">
        <v>#N/A</v>
      </c>
      <c r="AH429" s="37" t="s">
        <v>279</v>
      </c>
    </row>
    <row r="430" spans="1:34" ht="12.75">
      <c r="A430" s="37" t="s">
        <v>60</v>
      </c>
      <c r="B430" s="48">
        <v>34039</v>
      </c>
      <c r="C430" s="49" t="s">
        <v>280</v>
      </c>
      <c r="D430" s="48">
        <v>34046</v>
      </c>
      <c r="E430" s="49" t="s">
        <v>281</v>
      </c>
      <c r="F430" s="39">
        <v>7</v>
      </c>
      <c r="G430" s="5">
        <v>93.20012366818874</v>
      </c>
      <c r="H430" s="40">
        <v>122.40148401826484</v>
      </c>
      <c r="I430" s="40">
        <v>2.4014840182648403</v>
      </c>
      <c r="J430" s="41">
        <v>164.03333333333333</v>
      </c>
      <c r="K430" s="41">
        <v>39.899999999999636</v>
      </c>
      <c r="L430" s="42">
        <v>24.324324324324103</v>
      </c>
      <c r="M430" s="41">
        <v>37.375512200446636</v>
      </c>
      <c r="N430" s="39">
        <v>1491.2829367978072</v>
      </c>
      <c r="O430" s="44" t="e">
        <v>#N/A</v>
      </c>
      <c r="P430" s="44" t="e">
        <v>#N/A</v>
      </c>
      <c r="Q430" s="44" t="e">
        <v>#N/A</v>
      </c>
      <c r="R430" s="44" t="e">
        <v>#N/A</v>
      </c>
      <c r="S430" s="44" t="e">
        <v>#N/A</v>
      </c>
      <c r="T430" s="44" t="e">
        <v>#N/A</v>
      </c>
      <c r="U430" s="43" t="e">
        <v>#N/A</v>
      </c>
      <c r="V430" s="44" t="e">
        <v>#N/A</v>
      </c>
      <c r="W430" s="40" t="e">
        <v>#N/A</v>
      </c>
      <c r="X430" s="44" t="e">
        <v>#N/A</v>
      </c>
      <c r="Y430" s="45" t="e">
        <v>#N/A</v>
      </c>
      <c r="Z430" s="32" t="e">
        <v>#N/A</v>
      </c>
      <c r="AA430" s="31" t="e">
        <v>#N/A</v>
      </c>
      <c r="AB430" s="34" t="e">
        <v>#N/A</v>
      </c>
      <c r="AC430" s="46" t="e">
        <v>#N/A</v>
      </c>
      <c r="AD430" s="46" t="e">
        <v>#N/A</v>
      </c>
      <c r="AE430" s="32" t="e">
        <v>#N/A</v>
      </c>
      <c r="AF430" s="33" t="e">
        <v>#N/A</v>
      </c>
      <c r="AG430" s="35" t="e">
        <v>#N/A</v>
      </c>
      <c r="AH430" s="55" t="s">
        <v>282</v>
      </c>
    </row>
    <row r="431" spans="1:34" ht="12.75">
      <c r="A431" s="37" t="s">
        <v>60</v>
      </c>
      <c r="B431" s="48">
        <v>34046</v>
      </c>
      <c r="C431" s="49" t="s">
        <v>281</v>
      </c>
      <c r="D431" s="48">
        <v>34053</v>
      </c>
      <c r="E431" s="49" t="s">
        <v>198</v>
      </c>
      <c r="F431" s="39">
        <v>7</v>
      </c>
      <c r="G431" s="5">
        <v>93.2190791476408</v>
      </c>
      <c r="H431" s="40">
        <v>122.62894977168949</v>
      </c>
      <c r="I431" s="40">
        <v>2.6289497716894976</v>
      </c>
      <c r="J431" s="41">
        <v>168.06666666666672</v>
      </c>
      <c r="K431" s="41">
        <v>24.5</v>
      </c>
      <c r="L431" s="42">
        <v>14.577548591828634</v>
      </c>
      <c r="M431" s="41">
        <v>34.99063607202401</v>
      </c>
      <c r="N431" s="39">
        <v>857.2705837645882</v>
      </c>
      <c r="O431" s="40">
        <v>10.429504383751322</v>
      </c>
      <c r="P431" s="40">
        <v>0.053117843578439704</v>
      </c>
      <c r="Q431" s="40">
        <v>1.4419906878414865</v>
      </c>
      <c r="R431" s="40">
        <v>6.041438786498287</v>
      </c>
      <c r="S431" s="40">
        <v>-0.07863945472013223</v>
      </c>
      <c r="T431" s="40">
        <v>1.7263279083551597</v>
      </c>
      <c r="U431" s="45">
        <v>0.010220258976779705</v>
      </c>
      <c r="V431" s="44">
        <v>10.220258976779705</v>
      </c>
      <c r="W431" s="40" t="e">
        <v>#N/A</v>
      </c>
      <c r="X431" s="40">
        <v>0.5441732161014715</v>
      </c>
      <c r="Y431" s="45">
        <v>0.009816177393289613</v>
      </c>
      <c r="Z431" s="32" t="e">
        <v>#N/A</v>
      </c>
      <c r="AA431" s="31" t="e">
        <v>#N/A</v>
      </c>
      <c r="AB431" s="34" t="e">
        <v>#N/A</v>
      </c>
      <c r="AC431" s="46" t="e">
        <v>#N/A</v>
      </c>
      <c r="AD431" s="46" t="e">
        <v>#N/A</v>
      </c>
      <c r="AE431" s="32" t="e">
        <v>#N/A</v>
      </c>
      <c r="AF431" s="33" t="e">
        <v>#N/A</v>
      </c>
      <c r="AG431" s="35" t="e">
        <v>#N/A</v>
      </c>
      <c r="AH431" s="56"/>
    </row>
    <row r="432" spans="1:34" ht="12.75">
      <c r="A432" s="37" t="s">
        <v>60</v>
      </c>
      <c r="B432" s="48">
        <v>34053</v>
      </c>
      <c r="C432" s="49" t="s">
        <v>115</v>
      </c>
      <c r="D432" s="48">
        <v>34060</v>
      </c>
      <c r="E432" s="49" t="s">
        <v>186</v>
      </c>
      <c r="F432" s="39">
        <v>7</v>
      </c>
      <c r="G432" s="5">
        <v>93.23828386605784</v>
      </c>
      <c r="H432" s="40">
        <v>122.85940639269407</v>
      </c>
      <c r="I432" s="40">
        <v>2.859406392694064</v>
      </c>
      <c r="J432" s="41">
        <v>168.33333333333334</v>
      </c>
      <c r="K432" s="41">
        <v>40.55000000000018</v>
      </c>
      <c r="L432" s="42">
        <v>24.089108910891195</v>
      </c>
      <c r="M432" s="41">
        <v>37.375512200446636</v>
      </c>
      <c r="N432" s="39">
        <v>1515.5770197281179</v>
      </c>
      <c r="O432" s="40">
        <v>12.681120335810052</v>
      </c>
      <c r="P432" s="40">
        <v>0.1447338725644468</v>
      </c>
      <c r="Q432" s="40">
        <v>2.0041654454543725</v>
      </c>
      <c r="R432" s="40">
        <v>6.9879679144721925</v>
      </c>
      <c r="S432" s="40">
        <v>0.2452939213817218</v>
      </c>
      <c r="T432" s="40">
        <v>1.8147078651502178</v>
      </c>
      <c r="U432" s="45">
        <v>0.016111104895277648</v>
      </c>
      <c r="V432" s="44">
        <v>16.11110489527765</v>
      </c>
      <c r="W432" s="40" t="e">
        <v>#N/A</v>
      </c>
      <c r="X432" s="40">
        <v>0.48544920084228194</v>
      </c>
      <c r="Y432" s="45">
        <v>0.00875687249923367</v>
      </c>
      <c r="Z432" s="32" t="e">
        <v>#N/A</v>
      </c>
      <c r="AA432" s="31" t="e">
        <v>#N/A</v>
      </c>
      <c r="AB432" s="34" t="e">
        <v>#N/A</v>
      </c>
      <c r="AC432" s="46" t="e">
        <v>#N/A</v>
      </c>
      <c r="AD432" s="46" t="e">
        <v>#N/A</v>
      </c>
      <c r="AE432" s="32" t="e">
        <v>#N/A</v>
      </c>
      <c r="AF432" s="33" t="e">
        <v>#N/A</v>
      </c>
      <c r="AG432" s="35" t="e">
        <v>#N/A</v>
      </c>
      <c r="AH432" s="56"/>
    </row>
    <row r="433" spans="1:34" ht="12.75">
      <c r="A433" s="37" t="s">
        <v>60</v>
      </c>
      <c r="B433" s="48">
        <v>34060</v>
      </c>
      <c r="C433" s="49" t="s">
        <v>102</v>
      </c>
      <c r="D433" s="48">
        <v>34067</v>
      </c>
      <c r="E433" s="49" t="s">
        <v>115</v>
      </c>
      <c r="F433" s="39">
        <v>7</v>
      </c>
      <c r="G433" s="5">
        <v>93.2574648021309</v>
      </c>
      <c r="H433" s="40">
        <v>123.08957762557077</v>
      </c>
      <c r="I433" s="40">
        <v>3.0895776255707763</v>
      </c>
      <c r="J433" s="41">
        <v>167.61666666666662</v>
      </c>
      <c r="K433" s="41">
        <v>70.05000000000018</v>
      </c>
      <c r="L433" s="42">
        <v>41.79178681515374</v>
      </c>
      <c r="M433" s="41">
        <v>37.375512200446636</v>
      </c>
      <c r="N433" s="39">
        <v>2618.1546296412935</v>
      </c>
      <c r="O433" s="40">
        <v>22.982322944043165</v>
      </c>
      <c r="P433" s="40">
        <v>0.11379361080740188</v>
      </c>
      <c r="Q433" s="40">
        <v>3.486624095896189</v>
      </c>
      <c r="R433" s="40">
        <v>12.585644821063546</v>
      </c>
      <c r="S433" s="40">
        <v>0.3188172944344948</v>
      </c>
      <c r="T433" s="40">
        <v>1.8260743307787906</v>
      </c>
      <c r="U433" s="45">
        <v>0.005483267882439823</v>
      </c>
      <c r="V433" s="44">
        <v>5.483267882439822</v>
      </c>
      <c r="W433" s="40" t="e">
        <v>#N/A</v>
      </c>
      <c r="X433" s="40">
        <v>-0.3224812330542426</v>
      </c>
      <c r="Y433" s="45">
        <v>-0.005817142218695565</v>
      </c>
      <c r="Z433" s="32" t="e">
        <v>#N/A</v>
      </c>
      <c r="AA433" s="31" t="e">
        <v>#N/A</v>
      </c>
      <c r="AB433" s="34" t="e">
        <v>#N/A</v>
      </c>
      <c r="AC433" s="46" t="e">
        <v>#N/A</v>
      </c>
      <c r="AD433" s="46" t="e">
        <v>#N/A</v>
      </c>
      <c r="AE433" s="32" t="e">
        <v>#N/A</v>
      </c>
      <c r="AF433" s="33" t="e">
        <v>#N/A</v>
      </c>
      <c r="AG433" s="35" t="e">
        <v>#N/A</v>
      </c>
      <c r="AH433" s="56"/>
    </row>
    <row r="434" spans="1:34" ht="12.75">
      <c r="A434" s="37" t="s">
        <v>60</v>
      </c>
      <c r="B434" s="48">
        <v>34067</v>
      </c>
      <c r="C434" s="49" t="s">
        <v>132</v>
      </c>
      <c r="D434" s="48">
        <v>34074</v>
      </c>
      <c r="E434" s="49" t="s">
        <v>128</v>
      </c>
      <c r="F434" s="39">
        <v>7</v>
      </c>
      <c r="G434" s="5">
        <v>93.27667237442922</v>
      </c>
      <c r="H434" s="40">
        <v>123.32006849315069</v>
      </c>
      <c r="I434" s="40">
        <v>3.3200684931506848</v>
      </c>
      <c r="J434" s="41">
        <v>168.7</v>
      </c>
      <c r="K434" s="41">
        <v>129.5</v>
      </c>
      <c r="L434" s="42">
        <v>76.76348547717843</v>
      </c>
      <c r="M434" s="41">
        <v>38.51365795357639</v>
      </c>
      <c r="N434" s="39">
        <v>4987.518704988142</v>
      </c>
      <c r="O434" s="40">
        <v>21.32806904309178</v>
      </c>
      <c r="P434" s="40">
        <v>0.15586362634752743</v>
      </c>
      <c r="Q434" s="40">
        <v>3.2320780149363926</v>
      </c>
      <c r="R434" s="40">
        <v>13.97137280935059</v>
      </c>
      <c r="S434" s="40">
        <v>-0.2845165211771508</v>
      </c>
      <c r="T434" s="40">
        <v>1.5265550017259284</v>
      </c>
      <c r="U434" s="45">
        <v>0.018767284771852237</v>
      </c>
      <c r="V434" s="44">
        <v>18.767284771852236</v>
      </c>
      <c r="W434" s="40" t="e">
        <v>#N/A</v>
      </c>
      <c r="X434" s="40">
        <v>0.014105298643077059</v>
      </c>
      <c r="Y434" s="45">
        <v>0.00025444125063287415</v>
      </c>
      <c r="Z434" s="32" t="e">
        <v>#N/A</v>
      </c>
      <c r="AA434" s="31" t="e">
        <v>#N/A</v>
      </c>
      <c r="AB434" s="34" t="e">
        <v>#N/A</v>
      </c>
      <c r="AC434" s="46" t="e">
        <v>#N/A</v>
      </c>
      <c r="AD434" s="46" t="e">
        <v>#N/A</v>
      </c>
      <c r="AE434" s="32" t="e">
        <v>#N/A</v>
      </c>
      <c r="AF434" s="33" t="e">
        <v>#N/A</v>
      </c>
      <c r="AG434" s="35" t="e">
        <v>#N/A</v>
      </c>
      <c r="AH434" s="56"/>
    </row>
    <row r="435" spans="1:34" ht="12.75">
      <c r="A435" s="37" t="s">
        <v>60</v>
      </c>
      <c r="B435" s="48">
        <v>34074</v>
      </c>
      <c r="C435" s="49" t="s">
        <v>206</v>
      </c>
      <c r="D435" s="48">
        <v>34081</v>
      </c>
      <c r="E435" s="49" t="s">
        <v>204</v>
      </c>
      <c r="F435" s="39">
        <v>7</v>
      </c>
      <c r="G435" s="5">
        <v>93.29591419330289</v>
      </c>
      <c r="H435" s="40">
        <v>123.5509703196347</v>
      </c>
      <c r="I435" s="40">
        <v>3.550970319634703</v>
      </c>
      <c r="J435" s="41">
        <v>168.25</v>
      </c>
      <c r="K435" s="41">
        <v>98.39999999999964</v>
      </c>
      <c r="L435" s="42">
        <v>58.48439821693885</v>
      </c>
      <c r="M435" s="41">
        <v>34.99063607202401</v>
      </c>
      <c r="N435" s="39">
        <v>3443.0785894871497</v>
      </c>
      <c r="O435" s="40">
        <v>19.053053008901447</v>
      </c>
      <c r="P435" s="40">
        <v>0.0771506937069063</v>
      </c>
      <c r="Q435" s="40">
        <v>2.9479553590878127</v>
      </c>
      <c r="R435" s="40">
        <v>10.747183177422105</v>
      </c>
      <c r="S435" s="40">
        <v>0.24288935333066905</v>
      </c>
      <c r="T435" s="40">
        <v>1.7728415617711324</v>
      </c>
      <c r="U435" s="45">
        <v>0.00981086192701666</v>
      </c>
      <c r="V435" s="44">
        <v>9.81086192701666</v>
      </c>
      <c r="W435" s="40" t="e">
        <v>#N/A</v>
      </c>
      <c r="X435" s="40">
        <v>0.06498045950465088</v>
      </c>
      <c r="Y435" s="45">
        <v>0.0011721630148665459</v>
      </c>
      <c r="Z435" s="32" t="e">
        <v>#N/A</v>
      </c>
      <c r="AA435" s="31" t="e">
        <v>#N/A</v>
      </c>
      <c r="AB435" s="34" t="e">
        <v>#N/A</v>
      </c>
      <c r="AC435" s="46" t="e">
        <v>#N/A</v>
      </c>
      <c r="AD435" s="46" t="e">
        <v>#N/A</v>
      </c>
      <c r="AE435" s="32" t="e">
        <v>#N/A</v>
      </c>
      <c r="AF435" s="33" t="e">
        <v>#N/A</v>
      </c>
      <c r="AG435" s="35" t="e">
        <v>#N/A</v>
      </c>
      <c r="AH435" s="56"/>
    </row>
    <row r="436" spans="1:34" ht="12.75">
      <c r="A436" s="37" t="s">
        <v>60</v>
      </c>
      <c r="B436" s="48">
        <v>34081</v>
      </c>
      <c r="C436" s="49" t="s">
        <v>204</v>
      </c>
      <c r="D436" s="48">
        <v>34088</v>
      </c>
      <c r="E436" s="49" t="s">
        <v>144</v>
      </c>
      <c r="F436" s="39">
        <v>7</v>
      </c>
      <c r="G436" s="5">
        <v>93.31507800608829</v>
      </c>
      <c r="H436" s="40">
        <v>123.78093607305937</v>
      </c>
      <c r="I436" s="40">
        <v>3.780936073059361</v>
      </c>
      <c r="J436" s="41" t="e">
        <v>#N/A</v>
      </c>
      <c r="K436" s="41" t="e">
        <v>#N/A</v>
      </c>
      <c r="L436" s="42" t="e">
        <v>#N/A</v>
      </c>
      <c r="M436" s="41">
        <v>0</v>
      </c>
      <c r="N436" s="39">
        <v>0</v>
      </c>
      <c r="O436" s="44" t="e">
        <v>#N/A</v>
      </c>
      <c r="P436" s="44" t="e">
        <v>#N/A</v>
      </c>
      <c r="Q436" s="44" t="e">
        <v>#N/A</v>
      </c>
      <c r="R436" s="44" t="e">
        <v>#N/A</v>
      </c>
      <c r="S436" s="44" t="e">
        <v>#N/A</v>
      </c>
      <c r="T436" s="44" t="e">
        <v>#N/A</v>
      </c>
      <c r="U436" s="43" t="e">
        <v>#N/A</v>
      </c>
      <c r="V436" s="44" t="e">
        <v>#N/A</v>
      </c>
      <c r="W436" s="40" t="e">
        <v>#N/A</v>
      </c>
      <c r="X436" s="44" t="e">
        <v>#N/A</v>
      </c>
      <c r="Y436" s="45" t="e">
        <v>#N/A</v>
      </c>
      <c r="Z436" s="32" t="e">
        <v>#N/A</v>
      </c>
      <c r="AA436" s="31" t="e">
        <v>#N/A</v>
      </c>
      <c r="AB436" s="34" t="e">
        <v>#N/A</v>
      </c>
      <c r="AC436" s="46" t="e">
        <v>#N/A</v>
      </c>
      <c r="AD436" s="46" t="e">
        <v>#N/A</v>
      </c>
      <c r="AE436" s="32" t="e">
        <v>#N/A</v>
      </c>
      <c r="AF436" s="33" t="e">
        <v>#N/A</v>
      </c>
      <c r="AG436" s="35" t="e">
        <v>#N/A</v>
      </c>
      <c r="AH436" s="56"/>
    </row>
    <row r="437" spans="1:34" ht="12.75">
      <c r="A437" s="37" t="s">
        <v>60</v>
      </c>
      <c r="B437" s="48">
        <v>34088</v>
      </c>
      <c r="C437" s="49" t="s">
        <v>144</v>
      </c>
      <c r="D437" s="48">
        <v>34095</v>
      </c>
      <c r="E437" s="49" t="s">
        <v>135</v>
      </c>
      <c r="F437" s="39">
        <v>7</v>
      </c>
      <c r="G437" s="5">
        <v>93.33420852359208</v>
      </c>
      <c r="H437" s="40">
        <v>124.01050228310503</v>
      </c>
      <c r="I437" s="40">
        <v>4.010502283105023</v>
      </c>
      <c r="J437" s="41">
        <v>167.66666666666666</v>
      </c>
      <c r="K437" s="41">
        <v>111.2</v>
      </c>
      <c r="L437" s="42">
        <v>66.32206759443329</v>
      </c>
      <c r="M437" s="41">
        <v>38.51365795357639</v>
      </c>
      <c r="N437" s="39">
        <v>4282.718764437688</v>
      </c>
      <c r="O437" s="40">
        <v>10.764583777078762</v>
      </c>
      <c r="P437" s="40">
        <v>0.11190618924619969</v>
      </c>
      <c r="Q437" s="40">
        <v>1.7479114987500792</v>
      </c>
      <c r="R437" s="40">
        <v>6.1264651442505205</v>
      </c>
      <c r="S437" s="40">
        <v>0.20588022194222336</v>
      </c>
      <c r="T437" s="40">
        <v>1.7570627635384426</v>
      </c>
      <c r="U437" s="45">
        <v>0.018097914457477604</v>
      </c>
      <c r="V437" s="44">
        <v>18.097914457477604</v>
      </c>
      <c r="W437" s="40" t="e">
        <v>#N/A</v>
      </c>
      <c r="X437" s="40">
        <v>0.1787174034201461</v>
      </c>
      <c r="Y437" s="45">
        <v>0.0032238296250749893</v>
      </c>
      <c r="Z437" s="32" t="e">
        <v>#N/A</v>
      </c>
      <c r="AA437" s="31" t="e">
        <v>#N/A</v>
      </c>
      <c r="AB437" s="34" t="e">
        <v>#N/A</v>
      </c>
      <c r="AC437" s="46" t="e">
        <v>#N/A</v>
      </c>
      <c r="AD437" s="46" t="e">
        <v>#N/A</v>
      </c>
      <c r="AE437" s="32" t="e">
        <v>#N/A</v>
      </c>
      <c r="AF437" s="33" t="e">
        <v>#N/A</v>
      </c>
      <c r="AG437" s="35" t="e">
        <v>#N/A</v>
      </c>
      <c r="AH437" s="56"/>
    </row>
    <row r="438" spans="1:34" ht="12.75">
      <c r="A438" s="37" t="s">
        <v>60</v>
      </c>
      <c r="B438" s="48">
        <v>34095</v>
      </c>
      <c r="C438" s="49" t="s">
        <v>102</v>
      </c>
      <c r="D438" s="48">
        <v>34102</v>
      </c>
      <c r="E438" s="49" t="s">
        <v>250</v>
      </c>
      <c r="F438" s="39">
        <v>7</v>
      </c>
      <c r="G438" s="5">
        <v>93.35352073820395</v>
      </c>
      <c r="H438" s="40">
        <v>124.24224885844748</v>
      </c>
      <c r="I438" s="40">
        <v>4.242248858447488</v>
      </c>
      <c r="J438" s="41">
        <v>170.51666666666662</v>
      </c>
      <c r="K438" s="41">
        <v>0.5</v>
      </c>
      <c r="L438" s="42">
        <v>0.29322646857589685</v>
      </c>
      <c r="M438" s="41">
        <v>35.6015288034168</v>
      </c>
      <c r="N438" s="39">
        <v>17.8007644017084</v>
      </c>
      <c r="O438" s="44" t="e">
        <v>#N/A</v>
      </c>
      <c r="P438" s="44" t="e">
        <v>#N/A</v>
      </c>
      <c r="Q438" s="44" t="e">
        <v>#N/A</v>
      </c>
      <c r="R438" s="44" t="e">
        <v>#N/A</v>
      </c>
      <c r="S438" s="44" t="e">
        <v>#N/A</v>
      </c>
      <c r="T438" s="44" t="e">
        <v>#N/A</v>
      </c>
      <c r="U438" s="43" t="e">
        <v>#N/A</v>
      </c>
      <c r="V438" s="44" t="e">
        <v>#N/A</v>
      </c>
      <c r="W438" s="40" t="e">
        <v>#N/A</v>
      </c>
      <c r="X438" s="44" t="e">
        <v>#N/A</v>
      </c>
      <c r="Y438" s="45" t="e">
        <v>#N/A</v>
      </c>
      <c r="Z438" s="32" t="e">
        <v>#N/A</v>
      </c>
      <c r="AA438" s="31" t="e">
        <v>#N/A</v>
      </c>
      <c r="AB438" s="34" t="e">
        <v>#N/A</v>
      </c>
      <c r="AC438" s="46" t="e">
        <v>#N/A</v>
      </c>
      <c r="AD438" s="46" t="e">
        <v>#N/A</v>
      </c>
      <c r="AE438" s="32" t="e">
        <v>#N/A</v>
      </c>
      <c r="AF438" s="33" t="e">
        <v>#N/A</v>
      </c>
      <c r="AG438" s="35" t="e">
        <v>#N/A</v>
      </c>
      <c r="AH438" s="37" t="s">
        <v>125</v>
      </c>
    </row>
    <row r="439" spans="1:34" ht="12.75">
      <c r="A439" s="37" t="s">
        <v>60</v>
      </c>
      <c r="B439" s="48">
        <v>34102</v>
      </c>
      <c r="C439" s="49" t="s">
        <v>283</v>
      </c>
      <c r="D439" s="48">
        <v>34109</v>
      </c>
      <c r="E439" s="49" t="s">
        <v>284</v>
      </c>
      <c r="F439" s="39">
        <v>7</v>
      </c>
      <c r="G439" s="5">
        <v>93.37278729071537</v>
      </c>
      <c r="H439" s="40">
        <v>124.47344748858447</v>
      </c>
      <c r="I439" s="40">
        <v>4.473447488584474</v>
      </c>
      <c r="J439" s="41">
        <v>166.7666666666667</v>
      </c>
      <c r="K439" s="41">
        <v>79.90000000000055</v>
      </c>
      <c r="L439" s="42">
        <v>47.91125324805149</v>
      </c>
      <c r="M439" s="41">
        <v>36.79350073726273</v>
      </c>
      <c r="N439" s="39">
        <v>2939.8007089073126</v>
      </c>
      <c r="O439" s="40">
        <v>12.135466102476668</v>
      </c>
      <c r="P439" s="40">
        <v>0.1344297335830743</v>
      </c>
      <c r="Q439" s="40">
        <v>2.045743561564686</v>
      </c>
      <c r="R439" s="40">
        <v>7.09680883591235</v>
      </c>
      <c r="S439" s="40">
        <v>0.25947677756554777</v>
      </c>
      <c r="T439" s="40">
        <v>1.7099891490759818</v>
      </c>
      <c r="U439" s="45">
        <v>0.013981104850124063</v>
      </c>
      <c r="V439" s="44">
        <v>13.981104850124062</v>
      </c>
      <c r="W439" s="40" t="e">
        <v>#N/A</v>
      </c>
      <c r="X439" s="40">
        <v>0.1682782649700977</v>
      </c>
      <c r="Y439" s="45">
        <v>0.0030355211383161014</v>
      </c>
      <c r="Z439" s="32" t="e">
        <v>#N/A</v>
      </c>
      <c r="AA439" s="31" t="e">
        <v>#N/A</v>
      </c>
      <c r="AB439" s="34" t="e">
        <v>#N/A</v>
      </c>
      <c r="AC439" s="46" t="e">
        <v>#N/A</v>
      </c>
      <c r="AD439" s="46" t="e">
        <v>#N/A</v>
      </c>
      <c r="AE439" s="32" t="e">
        <v>#N/A</v>
      </c>
      <c r="AF439" s="33" t="e">
        <v>#N/A</v>
      </c>
      <c r="AG439" s="35" t="e">
        <v>#N/A</v>
      </c>
      <c r="AH439" s="56"/>
    </row>
    <row r="440" spans="1:34" ht="12.75">
      <c r="A440" s="37" t="s">
        <v>60</v>
      </c>
      <c r="B440" s="48">
        <v>34109</v>
      </c>
      <c r="C440" s="49" t="s">
        <v>285</v>
      </c>
      <c r="D440" s="48">
        <v>34116</v>
      </c>
      <c r="E440" s="49" t="s">
        <v>237</v>
      </c>
      <c r="F440" s="39">
        <v>7</v>
      </c>
      <c r="G440" s="5">
        <v>93.3919006849315</v>
      </c>
      <c r="H440" s="40">
        <v>124.70280821917808</v>
      </c>
      <c r="I440" s="40">
        <v>4.702808219178082</v>
      </c>
      <c r="J440" s="41">
        <v>167.93333333333337</v>
      </c>
      <c r="K440" s="41">
        <v>30.899999999999636</v>
      </c>
      <c r="L440" s="42">
        <v>18.400158793171673</v>
      </c>
      <c r="M440" s="41">
        <v>36.20232204699136</v>
      </c>
      <c r="N440" s="39">
        <v>1118.65175125202</v>
      </c>
      <c r="O440" s="40">
        <v>8.799907341902601</v>
      </c>
      <c r="P440" s="40">
        <v>0.060479593025486736</v>
      </c>
      <c r="Q440" s="40">
        <v>1.3002232845259416</v>
      </c>
      <c r="R440" s="40">
        <v>5.456997101632829</v>
      </c>
      <c r="S440" s="40">
        <v>-0.07330288595504127</v>
      </c>
      <c r="T440" s="40">
        <v>1.6125915367023955</v>
      </c>
      <c r="U440" s="45">
        <v>0.011225999773807272</v>
      </c>
      <c r="V440" s="44">
        <v>11.225999773807272</v>
      </c>
      <c r="W440" s="40" t="e">
        <v>#N/A</v>
      </c>
      <c r="X440" s="40">
        <v>1.8737160889230238</v>
      </c>
      <c r="Y440" s="45">
        <v>0.03379940241325575</v>
      </c>
      <c r="Z440" s="32" t="e">
        <v>#N/A</v>
      </c>
      <c r="AA440" s="31" t="e">
        <v>#N/A</v>
      </c>
      <c r="AB440" s="34" t="e">
        <v>#N/A</v>
      </c>
      <c r="AC440" s="46" t="e">
        <v>#N/A</v>
      </c>
      <c r="AD440" s="46" t="e">
        <v>#N/A</v>
      </c>
      <c r="AE440" s="32" t="e">
        <v>#N/A</v>
      </c>
      <c r="AF440" s="33" t="e">
        <v>#N/A</v>
      </c>
      <c r="AG440" s="35" t="e">
        <v>#N/A</v>
      </c>
      <c r="AH440" s="56"/>
    </row>
    <row r="441" spans="1:34" ht="12.75">
      <c r="A441" s="37" t="s">
        <v>60</v>
      </c>
      <c r="B441" s="48">
        <v>34130</v>
      </c>
      <c r="C441" s="49" t="s">
        <v>286</v>
      </c>
      <c r="D441" s="48">
        <v>34137</v>
      </c>
      <c r="E441" s="49" t="s">
        <v>286</v>
      </c>
      <c r="F441" s="39">
        <v>7</v>
      </c>
      <c r="G441" s="5">
        <v>93.44969939117199</v>
      </c>
      <c r="H441" s="40">
        <v>125.39639269406393</v>
      </c>
      <c r="I441" s="40">
        <v>5.396392694063927</v>
      </c>
      <c r="J441" s="41">
        <v>168</v>
      </c>
      <c r="K441" s="41">
        <v>77.69999999999982</v>
      </c>
      <c r="L441" s="42">
        <v>46.24999999999989</v>
      </c>
      <c r="M441" s="41">
        <v>37.948770115358755</v>
      </c>
      <c r="N441" s="39">
        <v>2948.6194379633685</v>
      </c>
      <c r="O441" s="40">
        <v>24.77966391735521</v>
      </c>
      <c r="P441" s="40">
        <v>0.11361796790786628</v>
      </c>
      <c r="Q441" s="40">
        <v>3.101804738526993</v>
      </c>
      <c r="R441" s="40">
        <v>13.829579837699026</v>
      </c>
      <c r="S441" s="40">
        <v>-0.3791005066218515</v>
      </c>
      <c r="T441" s="40">
        <v>1.7917871842936675</v>
      </c>
      <c r="U441" s="45">
        <v>0.006579276312299284</v>
      </c>
      <c r="V441" s="44">
        <v>6.5792763122992834</v>
      </c>
      <c r="W441" s="40" t="e">
        <v>#N/A</v>
      </c>
      <c r="X441" s="40">
        <v>-0.012276572172496862</v>
      </c>
      <c r="Y441" s="45">
        <v>-0.00022145340244801912</v>
      </c>
      <c r="Z441" s="32" t="e">
        <v>#N/A</v>
      </c>
      <c r="AA441" s="31" t="e">
        <v>#N/A</v>
      </c>
      <c r="AB441" s="34" t="e">
        <v>#N/A</v>
      </c>
      <c r="AC441" s="46" t="e">
        <v>#N/A</v>
      </c>
      <c r="AD441" s="46" t="e">
        <v>#N/A</v>
      </c>
      <c r="AE441" s="32" t="e">
        <v>#N/A</v>
      </c>
      <c r="AF441" s="33" t="e">
        <v>#N/A</v>
      </c>
      <c r="AG441" s="35" t="e">
        <v>#N/A</v>
      </c>
      <c r="AH441" s="37" t="s">
        <v>287</v>
      </c>
    </row>
    <row r="442" spans="1:34" ht="12.75">
      <c r="A442" s="37" t="s">
        <v>60</v>
      </c>
      <c r="B442" s="48">
        <v>34137</v>
      </c>
      <c r="C442" s="49" t="s">
        <v>288</v>
      </c>
      <c r="D442" s="48">
        <v>34144</v>
      </c>
      <c r="E442" s="49" t="s">
        <v>188</v>
      </c>
      <c r="F442" s="39">
        <v>7</v>
      </c>
      <c r="G442" s="5">
        <v>93.46866628614916</v>
      </c>
      <c r="H442" s="40">
        <v>125.62399543378996</v>
      </c>
      <c r="I442" s="40">
        <v>5.623995433789954</v>
      </c>
      <c r="J442" s="41">
        <v>164</v>
      </c>
      <c r="K442" s="41">
        <v>117.5</v>
      </c>
      <c r="L442" s="42">
        <v>71.64634146341461</v>
      </c>
      <c r="M442" s="41">
        <v>34.99063607202401</v>
      </c>
      <c r="N442" s="39">
        <v>4111.399738462821</v>
      </c>
      <c r="O442" s="40">
        <v>30.983031034577962</v>
      </c>
      <c r="P442" s="40">
        <v>0.0762303433281642</v>
      </c>
      <c r="Q442" s="40">
        <v>4.658638370382308</v>
      </c>
      <c r="R442" s="40">
        <v>20.241558604490834</v>
      </c>
      <c r="S442" s="40">
        <v>-0.4361619303680347</v>
      </c>
      <c r="T442" s="40">
        <v>1.5306642951745821</v>
      </c>
      <c r="U442" s="45">
        <v>0.011224314650263153</v>
      </c>
      <c r="V442" s="44">
        <v>11.224314650263153</v>
      </c>
      <c r="W442" s="40" t="e">
        <v>#N/A</v>
      </c>
      <c r="X442" s="40">
        <v>-0.11372234870132933</v>
      </c>
      <c r="Y442" s="45">
        <v>-0.002051403331518669</v>
      </c>
      <c r="Z442" s="32" t="e">
        <v>#N/A</v>
      </c>
      <c r="AA442" s="31" t="e">
        <v>#N/A</v>
      </c>
      <c r="AB442" s="34" t="e">
        <v>#N/A</v>
      </c>
      <c r="AC442" s="46" t="e">
        <v>#N/A</v>
      </c>
      <c r="AD442" s="46" t="e">
        <v>#N/A</v>
      </c>
      <c r="AE442" s="32" t="e">
        <v>#N/A</v>
      </c>
      <c r="AF442" s="33" t="e">
        <v>#N/A</v>
      </c>
      <c r="AG442" s="35" t="e">
        <v>#N/A</v>
      </c>
      <c r="AH442" s="47"/>
    </row>
    <row r="443" spans="1:34" ht="12.75">
      <c r="A443" s="37" t="s">
        <v>60</v>
      </c>
      <c r="B443" s="48">
        <v>34144</v>
      </c>
      <c r="C443" s="49" t="s">
        <v>136</v>
      </c>
      <c r="D443" s="48">
        <v>34151</v>
      </c>
      <c r="E443" s="49" t="s">
        <v>289</v>
      </c>
      <c r="F443" s="39">
        <v>7</v>
      </c>
      <c r="G443" s="5">
        <v>93.48831906392694</v>
      </c>
      <c r="H443" s="40">
        <v>125.85982876712329</v>
      </c>
      <c r="I443" s="40">
        <v>5.859828767123288</v>
      </c>
      <c r="J443" s="41">
        <v>180.0833333333334</v>
      </c>
      <c r="K443" s="41">
        <v>101.90000000000055</v>
      </c>
      <c r="L443" s="42">
        <v>56.584914391485704</v>
      </c>
      <c r="M443" s="41">
        <v>39.619723881723296</v>
      </c>
      <c r="N443" s="39">
        <v>4037.2498635476254</v>
      </c>
      <c r="O443" s="40">
        <v>38.85283475332304</v>
      </c>
      <c r="P443" s="40">
        <v>0.09981580289455658</v>
      </c>
      <c r="Q443" s="40">
        <v>5.39858785871157</v>
      </c>
      <c r="R443" s="40">
        <v>25.369123619367446</v>
      </c>
      <c r="S443" s="40">
        <v>-0.9868205562832154</v>
      </c>
      <c r="T443" s="40">
        <v>1.53150086444696</v>
      </c>
      <c r="U443" s="45">
        <v>0.010902068692369163</v>
      </c>
      <c r="V443" s="44">
        <v>10.902068692369163</v>
      </c>
      <c r="W443" s="40" t="e">
        <v>#N/A</v>
      </c>
      <c r="X443" s="40">
        <v>0.048565570477200413</v>
      </c>
      <c r="Y443" s="45">
        <v>0.000876059756167075</v>
      </c>
      <c r="Z443" s="32" t="e">
        <v>#N/A</v>
      </c>
      <c r="AA443" s="31" t="e">
        <v>#N/A</v>
      </c>
      <c r="AB443" s="34" t="e">
        <v>#N/A</v>
      </c>
      <c r="AC443" s="46" t="e">
        <v>#N/A</v>
      </c>
      <c r="AD443" s="46" t="e">
        <v>#N/A</v>
      </c>
      <c r="AE443" s="32" t="e">
        <v>#N/A</v>
      </c>
      <c r="AF443" s="33" t="e">
        <v>#N/A</v>
      </c>
      <c r="AG443" s="35" t="e">
        <v>#N/A</v>
      </c>
      <c r="AH443" s="47"/>
    </row>
    <row r="444" spans="1:34" ht="12.75">
      <c r="A444" s="37" t="s">
        <v>60</v>
      </c>
      <c r="B444" s="48">
        <v>34151</v>
      </c>
      <c r="C444" s="49" t="s">
        <v>290</v>
      </c>
      <c r="D444" s="48">
        <v>34158</v>
      </c>
      <c r="E444" s="49" t="s">
        <v>261</v>
      </c>
      <c r="F444" s="39">
        <v>7</v>
      </c>
      <c r="G444" s="5">
        <v>93.50762271689497</v>
      </c>
      <c r="H444" s="40">
        <v>126.09147260273973</v>
      </c>
      <c r="I444" s="40">
        <v>6.091472602739726</v>
      </c>
      <c r="J444" s="41">
        <v>157.85</v>
      </c>
      <c r="K444" s="41">
        <v>147</v>
      </c>
      <c r="L444" s="42">
        <v>93.12638580931262</v>
      </c>
      <c r="M444" s="41">
        <v>34.36911672865284</v>
      </c>
      <c r="N444" s="39">
        <v>5052.260159111967</v>
      </c>
      <c r="O444" s="40">
        <v>24.834944863826173</v>
      </c>
      <c r="P444" s="40">
        <v>0.012032380358987637</v>
      </c>
      <c r="Q444" s="40">
        <v>3.672174186995629</v>
      </c>
      <c r="R444" s="40">
        <v>15.990921648494</v>
      </c>
      <c r="S444" s="40">
        <v>-0.35274079193031066</v>
      </c>
      <c r="T444" s="40">
        <v>1.5530652585096676</v>
      </c>
      <c r="U444" s="45">
        <v>0.000551373147168633</v>
      </c>
      <c r="V444" s="44">
        <v>0.5513731471686331</v>
      </c>
      <c r="W444" s="40" t="e">
        <v>#N/A</v>
      </c>
      <c r="X444" s="40">
        <v>0.012538045407242411</v>
      </c>
      <c r="Y444" s="45">
        <v>0.00022617003968762367</v>
      </c>
      <c r="Z444" s="32" t="e">
        <v>#N/A</v>
      </c>
      <c r="AA444" s="31" t="e">
        <v>#N/A</v>
      </c>
      <c r="AB444" s="34" t="e">
        <v>#N/A</v>
      </c>
      <c r="AC444" s="46" t="e">
        <v>#N/A</v>
      </c>
      <c r="AD444" s="46" t="e">
        <v>#N/A</v>
      </c>
      <c r="AE444" s="32" t="e">
        <v>#N/A</v>
      </c>
      <c r="AF444" s="33" t="e">
        <v>#N/A</v>
      </c>
      <c r="AG444" s="35" t="e">
        <v>#N/A</v>
      </c>
      <c r="AH444" s="47"/>
    </row>
    <row r="445" spans="1:34" ht="12.75">
      <c r="A445" s="37" t="s">
        <v>60</v>
      </c>
      <c r="B445" s="48">
        <v>34158</v>
      </c>
      <c r="C445" s="49" t="s">
        <v>291</v>
      </c>
      <c r="D445" s="48">
        <v>34165</v>
      </c>
      <c r="E445" s="49" t="s">
        <v>292</v>
      </c>
      <c r="F445" s="39">
        <v>7</v>
      </c>
      <c r="G445" s="5">
        <v>93.52678177321157</v>
      </c>
      <c r="H445" s="40">
        <v>126.32138127853881</v>
      </c>
      <c r="I445" s="40">
        <v>6.321381278538813</v>
      </c>
      <c r="J445" s="41">
        <v>177.55</v>
      </c>
      <c r="K445" s="41">
        <v>69.94999999999982</v>
      </c>
      <c r="L445" s="42">
        <v>39.397352858349656</v>
      </c>
      <c r="M445" s="41">
        <v>36.79350073726273</v>
      </c>
      <c r="N445" s="39">
        <v>2573.7053765715214</v>
      </c>
      <c r="O445" s="40">
        <v>40.84542857292462</v>
      </c>
      <c r="P445" s="40">
        <v>0.07940027426166217</v>
      </c>
      <c r="Q445" s="40">
        <v>6.038836239627483</v>
      </c>
      <c r="R445" s="40">
        <v>27.212999762339983</v>
      </c>
      <c r="S445" s="40">
        <v>-0.8106758005534901</v>
      </c>
      <c r="T445" s="40">
        <v>1.500952814083015</v>
      </c>
      <c r="U445" s="45">
        <v>0.00893289189807095</v>
      </c>
      <c r="V445" s="44">
        <v>8.932891898070949</v>
      </c>
      <c r="W445" s="40" t="e">
        <v>#N/A</v>
      </c>
      <c r="X445" s="40">
        <v>-0.684474352367653</v>
      </c>
      <c r="Y445" s="45">
        <v>-0.012347027500054382</v>
      </c>
      <c r="Z445" s="32" t="e">
        <v>#N/A</v>
      </c>
      <c r="AA445" s="31" t="e">
        <v>#N/A</v>
      </c>
      <c r="AB445" s="34" t="e">
        <v>#N/A</v>
      </c>
      <c r="AC445" s="46" t="e">
        <v>#N/A</v>
      </c>
      <c r="AD445" s="46" t="e">
        <v>#N/A</v>
      </c>
      <c r="AE445" s="32" t="e">
        <v>#N/A</v>
      </c>
      <c r="AF445" s="33" t="e">
        <v>#N/A</v>
      </c>
      <c r="AG445" s="35" t="e">
        <v>#N/A</v>
      </c>
      <c r="AH445" s="47"/>
    </row>
    <row r="446" spans="1:34" ht="12.75">
      <c r="A446" s="37" t="s">
        <v>60</v>
      </c>
      <c r="B446" s="48">
        <v>34165</v>
      </c>
      <c r="C446" s="49" t="s">
        <v>293</v>
      </c>
      <c r="D446" s="48">
        <v>34172</v>
      </c>
      <c r="E446" s="49" t="s">
        <v>112</v>
      </c>
      <c r="F446" s="39">
        <v>7</v>
      </c>
      <c r="G446" s="5">
        <v>93.54584189497717</v>
      </c>
      <c r="H446" s="40">
        <v>126.55010273972603</v>
      </c>
      <c r="I446" s="40">
        <v>6.550102739726028</v>
      </c>
      <c r="J446" s="41">
        <v>156.15</v>
      </c>
      <c r="K446" s="41">
        <v>56.649999999999636</v>
      </c>
      <c r="L446" s="42">
        <v>36.27921869996776</v>
      </c>
      <c r="M446" s="41">
        <v>39.07053198017025</v>
      </c>
      <c r="N446" s="39">
        <v>2213.3456366766304</v>
      </c>
      <c r="O446" s="40">
        <v>11.13610609236108</v>
      </c>
      <c r="P446" s="40">
        <v>0.034680210092492586</v>
      </c>
      <c r="Q446" s="40">
        <v>1.644337004749275</v>
      </c>
      <c r="R446" s="40">
        <v>5.722557363799608</v>
      </c>
      <c r="S446" s="40">
        <v>0.2039693162809136</v>
      </c>
      <c r="T446" s="40">
        <v>1.9460016535276872</v>
      </c>
      <c r="U446" s="45">
        <v>0.006753237071533992</v>
      </c>
      <c r="V446" s="44">
        <v>6.7532370715339916</v>
      </c>
      <c r="W446" s="40" t="e">
        <v>#N/A</v>
      </c>
      <c r="X446" s="40">
        <v>0.5935079680420812</v>
      </c>
      <c r="Y446" s="45">
        <v>0.010706112183120689</v>
      </c>
      <c r="Z446" s="32" t="e">
        <v>#N/A</v>
      </c>
      <c r="AA446" s="31" t="e">
        <v>#N/A</v>
      </c>
      <c r="AB446" s="34" t="e">
        <v>#N/A</v>
      </c>
      <c r="AC446" s="46" t="e">
        <v>#N/A</v>
      </c>
      <c r="AD446" s="46" t="e">
        <v>#N/A</v>
      </c>
      <c r="AE446" s="32" t="e">
        <v>#N/A</v>
      </c>
      <c r="AF446" s="33" t="e">
        <v>#N/A</v>
      </c>
      <c r="AG446" s="35" t="e">
        <v>#N/A</v>
      </c>
      <c r="AH446" s="47"/>
    </row>
    <row r="447" spans="1:34" ht="12.75">
      <c r="A447" s="37" t="s">
        <v>60</v>
      </c>
      <c r="B447" s="48">
        <v>34172</v>
      </c>
      <c r="C447" s="49" t="s">
        <v>170</v>
      </c>
      <c r="D447" s="48">
        <v>34179</v>
      </c>
      <c r="E447" s="49" t="s">
        <v>258</v>
      </c>
      <c r="F447" s="39">
        <v>7</v>
      </c>
      <c r="G447" s="5">
        <v>93.56443683409437</v>
      </c>
      <c r="H447" s="40">
        <v>126.77324200913242</v>
      </c>
      <c r="I447" s="40">
        <v>6.77324200913242</v>
      </c>
      <c r="J447" s="41">
        <v>169.36666666666665</v>
      </c>
      <c r="K447" s="41">
        <v>62.650000000000546</v>
      </c>
      <c r="L447" s="42">
        <v>36.99074985239159</v>
      </c>
      <c r="M447" s="41">
        <v>36.20232204699136</v>
      </c>
      <c r="N447" s="39">
        <v>2268.075476244029</v>
      </c>
      <c r="O447" s="40">
        <v>8.928514750593065</v>
      </c>
      <c r="P447" s="40">
        <v>0.09065007493058297</v>
      </c>
      <c r="Q447" s="40">
        <v>1.417864349920558</v>
      </c>
      <c r="R447" s="40">
        <v>5.125886400905741</v>
      </c>
      <c r="S447" s="40">
        <v>0.1276787428125832</v>
      </c>
      <c r="T447" s="40">
        <v>1.7418479560950477</v>
      </c>
      <c r="U447" s="45">
        <v>0.009666960996986402</v>
      </c>
      <c r="V447" s="44">
        <v>9.666960996986402</v>
      </c>
      <c r="W447" s="40" t="e">
        <v>#N/A</v>
      </c>
      <c r="X447" s="40">
        <v>2.018076722503628</v>
      </c>
      <c r="Y447" s="45">
        <v>0.03640348057422619</v>
      </c>
      <c r="Z447" s="32" t="e">
        <v>#N/A</v>
      </c>
      <c r="AA447" s="31" t="e">
        <v>#N/A</v>
      </c>
      <c r="AB447" s="34" t="e">
        <v>#N/A</v>
      </c>
      <c r="AC447" s="46" t="e">
        <v>#N/A</v>
      </c>
      <c r="AD447" s="46" t="e">
        <v>#N/A</v>
      </c>
      <c r="AE447" s="32" t="e">
        <v>#N/A</v>
      </c>
      <c r="AF447" s="33" t="e">
        <v>#N/A</v>
      </c>
      <c r="AG447" s="35" t="e">
        <v>#N/A</v>
      </c>
      <c r="AH447" s="47"/>
    </row>
    <row r="448" spans="1:34" ht="12.75">
      <c r="A448" s="37" t="s">
        <v>60</v>
      </c>
      <c r="B448" s="48">
        <v>34179</v>
      </c>
      <c r="C448" s="49" t="s">
        <v>294</v>
      </c>
      <c r="D448" s="48">
        <v>34186</v>
      </c>
      <c r="E448" s="49" t="s">
        <v>243</v>
      </c>
      <c r="F448" s="39">
        <v>7</v>
      </c>
      <c r="G448" s="5">
        <v>93.58359018264841</v>
      </c>
      <c r="H448" s="40">
        <v>127.00308219178082</v>
      </c>
      <c r="I448" s="40">
        <v>7.003082191780822</v>
      </c>
      <c r="J448" s="41">
        <v>165.9333333333333</v>
      </c>
      <c r="K448" s="41">
        <v>73.14999999999873</v>
      </c>
      <c r="L448" s="42">
        <v>44.083969465648096</v>
      </c>
      <c r="M448" s="41">
        <v>36.79350073726273</v>
      </c>
      <c r="N448" s="39">
        <v>2691.444578930722</v>
      </c>
      <c r="O448" s="40">
        <v>10.04605627535782</v>
      </c>
      <c r="P448" s="40">
        <v>0.05732868962933537</v>
      </c>
      <c r="Q448" s="40">
        <v>1.520000393160354</v>
      </c>
      <c r="R448" s="40">
        <v>5.648316976251537</v>
      </c>
      <c r="S448" s="40">
        <v>0.09831901023784237</v>
      </c>
      <c r="T448" s="40">
        <v>1.7785928653786016</v>
      </c>
      <c r="U448" s="45">
        <v>0.00954672989365261</v>
      </c>
      <c r="V448" s="44">
        <v>9.54672989365261</v>
      </c>
      <c r="W448" s="40" t="e">
        <v>#N/A</v>
      </c>
      <c r="X448" s="40">
        <v>0.7787772412744816</v>
      </c>
      <c r="Y448" s="45">
        <v>0.014048129022177988</v>
      </c>
      <c r="Z448" s="32" t="e">
        <v>#N/A</v>
      </c>
      <c r="AA448" s="31" t="e">
        <v>#N/A</v>
      </c>
      <c r="AB448" s="34" t="e">
        <v>#N/A</v>
      </c>
      <c r="AC448" s="46" t="e">
        <v>#N/A</v>
      </c>
      <c r="AD448" s="46" t="e">
        <v>#N/A</v>
      </c>
      <c r="AE448" s="32" t="e">
        <v>#N/A</v>
      </c>
      <c r="AF448" s="33" t="e">
        <v>#N/A</v>
      </c>
      <c r="AG448" s="35" t="e">
        <v>#N/A</v>
      </c>
      <c r="AH448" s="47"/>
    </row>
    <row r="449" spans="1:34" ht="12.75">
      <c r="A449" s="37" t="s">
        <v>60</v>
      </c>
      <c r="B449" s="48">
        <v>34186</v>
      </c>
      <c r="C449" s="49" t="s">
        <v>133</v>
      </c>
      <c r="D449" s="48">
        <v>34193</v>
      </c>
      <c r="E449" s="49" t="s">
        <v>284</v>
      </c>
      <c r="F449" s="39">
        <v>7</v>
      </c>
      <c r="G449" s="5">
        <v>93.60275970319634</v>
      </c>
      <c r="H449" s="40">
        <v>127.23311643835616</v>
      </c>
      <c r="I449" s="40">
        <v>7.233116438356165</v>
      </c>
      <c r="J449" s="41">
        <v>169.65</v>
      </c>
      <c r="K449" s="41">
        <v>60.5</v>
      </c>
      <c r="L449" s="42">
        <v>35.661656351311514</v>
      </c>
      <c r="M449" s="41">
        <v>36.79350073726273</v>
      </c>
      <c r="N449" s="39">
        <v>2226.0067946043955</v>
      </c>
      <c r="O449" s="40">
        <v>9.648156075828162</v>
      </c>
      <c r="P449" s="40">
        <v>0.1304297876086167</v>
      </c>
      <c r="Q449" s="40">
        <v>1.606639098006878</v>
      </c>
      <c r="R449" s="40">
        <v>5.706229747309446</v>
      </c>
      <c r="S449" s="40">
        <v>0.1703810706090907</v>
      </c>
      <c r="T449" s="40">
        <v>1.6908110088587618</v>
      </c>
      <c r="U449" s="45">
        <v>0.01767639257867753</v>
      </c>
      <c r="V449" s="44">
        <v>17.67639257867753</v>
      </c>
      <c r="W449" s="40" t="e">
        <v>#N/A</v>
      </c>
      <c r="X449" s="40">
        <v>0.8012013242492242</v>
      </c>
      <c r="Y449" s="45">
        <v>0.01445263032773448</v>
      </c>
      <c r="Z449" s="32" t="e">
        <v>#N/A</v>
      </c>
      <c r="AA449" s="31" t="e">
        <v>#N/A</v>
      </c>
      <c r="AB449" s="34" t="e">
        <v>#N/A</v>
      </c>
      <c r="AC449" s="46" t="e">
        <v>#N/A</v>
      </c>
      <c r="AD449" s="46" t="e">
        <v>#N/A</v>
      </c>
      <c r="AE449" s="32" t="e">
        <v>#N/A</v>
      </c>
      <c r="AF449" s="33" t="e">
        <v>#N/A</v>
      </c>
      <c r="AG449" s="35" t="e">
        <v>#N/A</v>
      </c>
      <c r="AH449" s="47"/>
    </row>
    <row r="450" spans="1:34" ht="12.75">
      <c r="A450" s="37" t="s">
        <v>60</v>
      </c>
      <c r="B450" s="48">
        <v>34193</v>
      </c>
      <c r="C450" s="49" t="s">
        <v>295</v>
      </c>
      <c r="D450" s="48">
        <v>34200</v>
      </c>
      <c r="E450" s="49" t="s">
        <v>149</v>
      </c>
      <c r="F450" s="39">
        <v>7</v>
      </c>
      <c r="G450" s="5">
        <v>93.6219197108067</v>
      </c>
      <c r="H450" s="40">
        <v>127.46303652968037</v>
      </c>
      <c r="I450" s="40">
        <v>7.463036529680365</v>
      </c>
      <c r="J450" s="41">
        <v>165.96666666666667</v>
      </c>
      <c r="K450" s="41">
        <v>27.700000000000728</v>
      </c>
      <c r="L450" s="42">
        <v>16.69009841333645</v>
      </c>
      <c r="M450" s="41">
        <v>34.99063607202401</v>
      </c>
      <c r="N450" s="39">
        <v>969.2406191950905</v>
      </c>
      <c r="O450" s="40">
        <v>15.044068213246847</v>
      </c>
      <c r="P450" s="40">
        <v>0.0910857134302746</v>
      </c>
      <c r="Q450" s="40">
        <v>2.229912060941776</v>
      </c>
      <c r="R450" s="40">
        <v>8.589124856447924</v>
      </c>
      <c r="S450" s="40">
        <v>0.06802933457383387</v>
      </c>
      <c r="T450" s="40">
        <v>1.751525151244384</v>
      </c>
      <c r="U450" s="45">
        <v>0.013175515381739411</v>
      </c>
      <c r="V450" s="44">
        <v>13.17551538173941</v>
      </c>
      <c r="W450" s="40" t="e">
        <v>#N/A</v>
      </c>
      <c r="X450" s="40">
        <v>3.2868545370906292</v>
      </c>
      <c r="Y450" s="45">
        <v>0.05929058293821673</v>
      </c>
      <c r="Z450" s="32" t="e">
        <v>#N/A</v>
      </c>
      <c r="AA450" s="31" t="e">
        <v>#N/A</v>
      </c>
      <c r="AB450" s="34" t="e">
        <v>#N/A</v>
      </c>
      <c r="AC450" s="46" t="e">
        <v>#N/A</v>
      </c>
      <c r="AD450" s="46" t="e">
        <v>#N/A</v>
      </c>
      <c r="AE450" s="32" t="e">
        <v>#N/A</v>
      </c>
      <c r="AF450" s="33" t="e">
        <v>#N/A</v>
      </c>
      <c r="AG450" s="35" t="e">
        <v>#N/A</v>
      </c>
      <c r="AH450" s="47"/>
    </row>
    <row r="451" spans="1:34" ht="12.75">
      <c r="A451" s="37" t="s">
        <v>60</v>
      </c>
      <c r="B451" s="48">
        <v>34200</v>
      </c>
      <c r="C451" s="49" t="s">
        <v>159</v>
      </c>
      <c r="D451" s="48">
        <v>34207</v>
      </c>
      <c r="E451" s="49" t="s">
        <v>296</v>
      </c>
      <c r="F451" s="39">
        <v>7</v>
      </c>
      <c r="G451" s="5">
        <v>93.6410549847793</v>
      </c>
      <c r="H451" s="40">
        <v>127.6926598173516</v>
      </c>
      <c r="I451" s="40">
        <v>7.692659817351598</v>
      </c>
      <c r="J451" s="41">
        <v>169.2166666666667</v>
      </c>
      <c r="K451" s="41">
        <v>90.84999999999945</v>
      </c>
      <c r="L451" s="42">
        <v>53.68856495617026</v>
      </c>
      <c r="M451" s="41">
        <v>37.94877011535876</v>
      </c>
      <c r="N451" s="39">
        <v>3447.645764980323</v>
      </c>
      <c r="O451" s="40">
        <v>13.995174696073942</v>
      </c>
      <c r="P451" s="40">
        <v>0.1254375912837065</v>
      </c>
      <c r="Q451" s="40">
        <v>2.319292196293258</v>
      </c>
      <c r="R451" s="40">
        <v>8.08678078189665</v>
      </c>
      <c r="S451" s="40">
        <v>0.28384947348987144</v>
      </c>
      <c r="T451" s="40">
        <v>1.730623726984665</v>
      </c>
      <c r="U451" s="45">
        <v>0.0168659618413951</v>
      </c>
      <c r="V451" s="44">
        <v>16.8659618413951</v>
      </c>
      <c r="W451" s="40" t="e">
        <v>#N/A</v>
      </c>
      <c r="X451" s="40">
        <v>0.6984635480551167</v>
      </c>
      <c r="Y451" s="45">
        <v>0.012599374404301832</v>
      </c>
      <c r="Z451" s="32" t="e">
        <v>#N/A</v>
      </c>
      <c r="AA451" s="31" t="e">
        <v>#N/A</v>
      </c>
      <c r="AB451" s="34" t="e">
        <v>#N/A</v>
      </c>
      <c r="AC451" s="46" t="e">
        <v>#N/A</v>
      </c>
      <c r="AD451" s="46" t="e">
        <v>#N/A</v>
      </c>
      <c r="AE451" s="32" t="e">
        <v>#N/A</v>
      </c>
      <c r="AF451" s="33" t="e">
        <v>#N/A</v>
      </c>
      <c r="AG451" s="35" t="e">
        <v>#N/A</v>
      </c>
      <c r="AH451" s="47"/>
    </row>
    <row r="452" spans="1:34" ht="12.75">
      <c r="A452" s="37" t="s">
        <v>60</v>
      </c>
      <c r="B452" s="48">
        <v>34207</v>
      </c>
      <c r="C452" s="49" t="s">
        <v>244</v>
      </c>
      <c r="D452" s="48">
        <v>34214</v>
      </c>
      <c r="E452" s="49" t="s">
        <v>215</v>
      </c>
      <c r="F452" s="39">
        <v>7</v>
      </c>
      <c r="G452" s="5">
        <v>93.66032819634704</v>
      </c>
      <c r="H452" s="40">
        <v>127.92393835616438</v>
      </c>
      <c r="I452" s="40">
        <v>7.923938356164384</v>
      </c>
      <c r="J452" s="41">
        <v>168.38333333333338</v>
      </c>
      <c r="K452" s="41">
        <v>157.7500000000009</v>
      </c>
      <c r="L452" s="42">
        <v>93.68504404632338</v>
      </c>
      <c r="M452" s="41">
        <v>34.99063607202401</v>
      </c>
      <c r="N452" s="39">
        <v>5519.772840361819</v>
      </c>
      <c r="O452" s="40">
        <v>16.41608876620377</v>
      </c>
      <c r="P452" s="40">
        <v>0.08994392928836623</v>
      </c>
      <c r="Q452" s="40">
        <v>2.5201493206552223</v>
      </c>
      <c r="R452" s="40">
        <v>11.368799717200234</v>
      </c>
      <c r="S452" s="40">
        <v>-0.34137756816407644</v>
      </c>
      <c r="T452" s="40">
        <v>1.4439597120676975</v>
      </c>
      <c r="U452" s="45">
        <v>0.011479813033621177</v>
      </c>
      <c r="V452" s="44">
        <v>11.479813033621177</v>
      </c>
      <c r="W452" s="40" t="e">
        <v>#N/A</v>
      </c>
      <c r="X452" s="40">
        <v>0.351432002629043</v>
      </c>
      <c r="Y452" s="45">
        <v>0.006339376465824518</v>
      </c>
      <c r="Z452" s="32" t="e">
        <v>#N/A</v>
      </c>
      <c r="AA452" s="31" t="e">
        <v>#N/A</v>
      </c>
      <c r="AB452" s="34" t="e">
        <v>#N/A</v>
      </c>
      <c r="AC452" s="46" t="e">
        <v>#N/A</v>
      </c>
      <c r="AD452" s="46" t="e">
        <v>#N/A</v>
      </c>
      <c r="AE452" s="32" t="e">
        <v>#N/A</v>
      </c>
      <c r="AF452" s="33" t="e">
        <v>#N/A</v>
      </c>
      <c r="AG452" s="35" t="e">
        <v>#N/A</v>
      </c>
      <c r="AH452" s="47"/>
    </row>
    <row r="453" spans="1:34" ht="12.75">
      <c r="A453" s="37" t="s">
        <v>60</v>
      </c>
      <c r="B453" s="48">
        <v>34214</v>
      </c>
      <c r="C453" s="49" t="s">
        <v>219</v>
      </c>
      <c r="D453" s="48">
        <v>34221</v>
      </c>
      <c r="E453" s="49" t="s">
        <v>297</v>
      </c>
      <c r="F453" s="39">
        <v>7</v>
      </c>
      <c r="G453" s="5">
        <v>93.67964611872146</v>
      </c>
      <c r="H453" s="40">
        <v>128.15575342465752</v>
      </c>
      <c r="I453" s="40">
        <v>8.155753424657535</v>
      </c>
      <c r="J453" s="41">
        <v>169.8</v>
      </c>
      <c r="K453" s="41">
        <v>127.9</v>
      </c>
      <c r="L453" s="42">
        <v>75.32391048292088</v>
      </c>
      <c r="M453" s="41">
        <v>39.07053198017025</v>
      </c>
      <c r="N453" s="39">
        <v>4997.121040263761</v>
      </c>
      <c r="O453" s="40">
        <v>16.157261997644504</v>
      </c>
      <c r="P453" s="40">
        <v>0.13203746014973103</v>
      </c>
      <c r="Q453" s="40">
        <v>2.5787082199691684</v>
      </c>
      <c r="R453" s="40">
        <v>10.887879603949491</v>
      </c>
      <c r="S453" s="40">
        <v>-0.16177107634491827</v>
      </c>
      <c r="T453" s="40">
        <v>1.4839677315850908</v>
      </c>
      <c r="U453" s="45">
        <v>0.019934831778736953</v>
      </c>
      <c r="V453" s="44">
        <v>19.934831778736953</v>
      </c>
      <c r="W453" s="40" t="e">
        <v>#N/A</v>
      </c>
      <c r="X453" s="40">
        <v>0.4818884461758505</v>
      </c>
      <c r="Y453" s="45">
        <v>0.008692641114032314</v>
      </c>
      <c r="Z453" s="32" t="e">
        <v>#N/A</v>
      </c>
      <c r="AA453" s="31" t="e">
        <v>#N/A</v>
      </c>
      <c r="AB453" s="34" t="e">
        <v>#N/A</v>
      </c>
      <c r="AC453" s="46" t="e">
        <v>#N/A</v>
      </c>
      <c r="AD453" s="46" t="e">
        <v>#N/A</v>
      </c>
      <c r="AE453" s="32" t="e">
        <v>#N/A</v>
      </c>
      <c r="AF453" s="33" t="e">
        <v>#N/A</v>
      </c>
      <c r="AG453" s="35" t="e">
        <v>#N/A</v>
      </c>
      <c r="AH453" s="47"/>
    </row>
    <row r="454" spans="1:34" ht="12.75">
      <c r="A454" s="37" t="s">
        <v>60</v>
      </c>
      <c r="B454" s="48">
        <v>34221</v>
      </c>
      <c r="C454" s="49" t="s">
        <v>298</v>
      </c>
      <c r="D454" s="48">
        <v>34228</v>
      </c>
      <c r="E454" s="49" t="s">
        <v>299</v>
      </c>
      <c r="F454" s="39">
        <v>7</v>
      </c>
      <c r="G454" s="5">
        <v>93.69895643074581</v>
      </c>
      <c r="H454" s="40">
        <v>128.38747716894977</v>
      </c>
      <c r="I454" s="40">
        <v>8.387477168949772</v>
      </c>
      <c r="J454" s="41">
        <v>168.35</v>
      </c>
      <c r="K454" s="41">
        <v>152.25</v>
      </c>
      <c r="L454" s="42">
        <v>90.43659043659042</v>
      </c>
      <c r="M454" s="41">
        <v>33.73639613461539</v>
      </c>
      <c r="N454" s="39">
        <v>5136.366311495193</v>
      </c>
      <c r="O454" s="40">
        <v>10.36781731584912</v>
      </c>
      <c r="P454" s="40">
        <v>0.11882951293485303</v>
      </c>
      <c r="Q454" s="40">
        <v>1.7563020672671026</v>
      </c>
      <c r="R454" s="40">
        <v>6.095379150136269</v>
      </c>
      <c r="S454" s="40">
        <v>0.22209513517780377</v>
      </c>
      <c r="T454" s="40">
        <v>1.7009306657515038</v>
      </c>
      <c r="U454" s="45">
        <v>0.016417052686996763</v>
      </c>
      <c r="V454" s="44">
        <v>16.41705268699676</v>
      </c>
      <c r="W454" s="40" t="e">
        <v>#N/A</v>
      </c>
      <c r="X454" s="40">
        <v>0.5597491206021814</v>
      </c>
      <c r="Y454" s="45">
        <v>0.010097146461806568</v>
      </c>
      <c r="Z454" s="32" t="e">
        <v>#N/A</v>
      </c>
      <c r="AA454" s="31" t="e">
        <v>#N/A</v>
      </c>
      <c r="AB454" s="34" t="e">
        <v>#N/A</v>
      </c>
      <c r="AC454" s="46" t="e">
        <v>#N/A</v>
      </c>
      <c r="AD454" s="46" t="e">
        <v>#N/A</v>
      </c>
      <c r="AE454" s="32" t="e">
        <v>#N/A</v>
      </c>
      <c r="AF454" s="33" t="e">
        <v>#N/A</v>
      </c>
      <c r="AG454" s="35" t="e">
        <v>#N/A</v>
      </c>
      <c r="AH454" s="47"/>
    </row>
    <row r="455" spans="1:34" ht="12.75">
      <c r="A455" s="37" t="s">
        <v>60</v>
      </c>
      <c r="B455" s="48">
        <v>34228</v>
      </c>
      <c r="C455" s="49" t="s">
        <v>300</v>
      </c>
      <c r="D455" s="48">
        <v>34235</v>
      </c>
      <c r="E455" s="49" t="s">
        <v>298</v>
      </c>
      <c r="F455" s="39">
        <v>7</v>
      </c>
      <c r="G455" s="5">
        <v>93.7181392694064</v>
      </c>
      <c r="H455" s="40">
        <v>128.61767123287672</v>
      </c>
      <c r="I455" s="40">
        <v>8.617671232876713</v>
      </c>
      <c r="J455" s="41">
        <v>167.56666666666666</v>
      </c>
      <c r="K455" s="41">
        <v>135.6</v>
      </c>
      <c r="L455" s="42">
        <v>80.92301571513848</v>
      </c>
      <c r="M455" s="41">
        <v>36.79350073726273</v>
      </c>
      <c r="N455" s="39">
        <v>4989.19869997284</v>
      </c>
      <c r="O455" s="40">
        <v>13.463064765872229</v>
      </c>
      <c r="P455" s="40">
        <v>0.13566882917328765</v>
      </c>
      <c r="Q455" s="40">
        <v>2.296262172599105</v>
      </c>
      <c r="R455" s="40">
        <v>8.08698896658814</v>
      </c>
      <c r="S455" s="40">
        <v>0.2607670497088704</v>
      </c>
      <c r="T455" s="40">
        <v>1.6647808994788613</v>
      </c>
      <c r="U455" s="45">
        <v>0.016561788055356737</v>
      </c>
      <c r="V455" s="44">
        <v>16.561788055356736</v>
      </c>
      <c r="W455" s="40" t="e">
        <v>#N/A</v>
      </c>
      <c r="X455" s="40">
        <v>1.194113952992835</v>
      </c>
      <c r="Y455" s="45">
        <v>0.021540263363851852</v>
      </c>
      <c r="Z455" s="32" t="e">
        <v>#N/A</v>
      </c>
      <c r="AA455" s="31" t="e">
        <v>#N/A</v>
      </c>
      <c r="AB455" s="34" t="e">
        <v>#N/A</v>
      </c>
      <c r="AC455" s="46" t="e">
        <v>#N/A</v>
      </c>
      <c r="AD455" s="46" t="e">
        <v>#N/A</v>
      </c>
      <c r="AE455" s="32" t="e">
        <v>#N/A</v>
      </c>
      <c r="AF455" s="33" t="e">
        <v>#N/A</v>
      </c>
      <c r="AG455" s="35" t="e">
        <v>#N/A</v>
      </c>
      <c r="AH455" s="47"/>
    </row>
    <row r="456" spans="1:34" ht="12.75">
      <c r="A456" s="37" t="s">
        <v>60</v>
      </c>
      <c r="B456" s="48">
        <v>34235</v>
      </c>
      <c r="C456" s="49" t="s">
        <v>301</v>
      </c>
      <c r="D456" s="48">
        <v>34242</v>
      </c>
      <c r="E456" s="49" t="s">
        <v>187</v>
      </c>
      <c r="F456" s="39">
        <v>7</v>
      </c>
      <c r="G456" s="5">
        <v>93.73710616438356</v>
      </c>
      <c r="H456" s="40">
        <v>128.84527397260274</v>
      </c>
      <c r="I456" s="40">
        <v>8.84527397260274</v>
      </c>
      <c r="J456" s="41">
        <v>164.5333333333333</v>
      </c>
      <c r="K456" s="41">
        <v>119.80000000000109</v>
      </c>
      <c r="L456" s="42">
        <v>72.81199351701851</v>
      </c>
      <c r="M456" s="41">
        <v>37.948770115358755</v>
      </c>
      <c r="N456" s="39">
        <v>4546.26265982002</v>
      </c>
      <c r="O456" s="40">
        <v>9.944470311706901</v>
      </c>
      <c r="P456" s="40">
        <v>0.12295335416441121</v>
      </c>
      <c r="Q456" s="40">
        <v>1.881570628259673</v>
      </c>
      <c r="R456" s="40">
        <v>6.194010674076371</v>
      </c>
      <c r="S456" s="40">
        <v>0.32253814159465044</v>
      </c>
      <c r="T456" s="40">
        <v>1.6054977679207478</v>
      </c>
      <c r="U456" s="45">
        <v>0.02310170931322561</v>
      </c>
      <c r="V456" s="44">
        <v>23.10170931322561</v>
      </c>
      <c r="W456" s="40" t="e">
        <v>#N/A</v>
      </c>
      <c r="X456" s="40">
        <v>1.1420497479036384</v>
      </c>
      <c r="Y456" s="45">
        <v>0.02060109278750936</v>
      </c>
      <c r="Z456" s="32" t="e">
        <v>#N/A</v>
      </c>
      <c r="AA456" s="31" t="e">
        <v>#N/A</v>
      </c>
      <c r="AB456" s="34" t="e">
        <v>#N/A</v>
      </c>
      <c r="AC456" s="46" t="e">
        <v>#N/A</v>
      </c>
      <c r="AD456" s="46" t="e">
        <v>#N/A</v>
      </c>
      <c r="AE456" s="32" t="e">
        <v>#N/A</v>
      </c>
      <c r="AF456" s="33" t="e">
        <v>#N/A</v>
      </c>
      <c r="AG456" s="35" t="e">
        <v>#N/A</v>
      </c>
      <c r="AH456" s="47"/>
    </row>
    <row r="457" spans="1:34" ht="12.75">
      <c r="A457" s="37" t="s">
        <v>60</v>
      </c>
      <c r="B457" s="48">
        <v>34242</v>
      </c>
      <c r="C457" s="49" t="s">
        <v>302</v>
      </c>
      <c r="D457" s="48">
        <v>34249</v>
      </c>
      <c r="E457" s="49" t="s">
        <v>135</v>
      </c>
      <c r="F457" s="39">
        <v>7</v>
      </c>
      <c r="G457" s="5">
        <v>93.75627283105023</v>
      </c>
      <c r="H457" s="40">
        <v>129.07527397260273</v>
      </c>
      <c r="I457" s="40">
        <v>9.075273972602739</v>
      </c>
      <c r="J457" s="41">
        <v>165.1</v>
      </c>
      <c r="K457" s="41">
        <v>151.84999999999854</v>
      </c>
      <c r="L457" s="42">
        <v>91.97456087219778</v>
      </c>
      <c r="M457" s="41">
        <v>37.948770115358755</v>
      </c>
      <c r="N457" s="39">
        <v>5762.520742017172</v>
      </c>
      <c r="O457" s="40">
        <v>15.748908118869737</v>
      </c>
      <c r="P457" s="40">
        <v>0.12699795296418687</v>
      </c>
      <c r="Q457" s="40">
        <v>2.424524542949703</v>
      </c>
      <c r="R457" s="40">
        <v>10.769380751194635</v>
      </c>
      <c r="S457" s="40">
        <v>-0.2861285921259866</v>
      </c>
      <c r="T457" s="40">
        <v>1.4623782446472355</v>
      </c>
      <c r="U457" s="45">
        <v>0.02285593147513014</v>
      </c>
      <c r="V457" s="44">
        <v>22.855931475130138</v>
      </c>
      <c r="W457" s="40" t="e">
        <v>#N/A</v>
      </c>
      <c r="X457" s="40">
        <v>0.5797618560398504</v>
      </c>
      <c r="Y457" s="45">
        <v>0.010458150192546048</v>
      </c>
      <c r="Z457" s="32" t="e">
        <v>#N/A</v>
      </c>
      <c r="AA457" s="31" t="e">
        <v>#N/A</v>
      </c>
      <c r="AB457" s="34" t="e">
        <v>#N/A</v>
      </c>
      <c r="AC457" s="46" t="e">
        <v>#N/A</v>
      </c>
      <c r="AD457" s="46" t="e">
        <v>#N/A</v>
      </c>
      <c r="AE457" s="32" t="e">
        <v>#N/A</v>
      </c>
      <c r="AF457" s="33" t="e">
        <v>#N/A</v>
      </c>
      <c r="AG457" s="35" t="e">
        <v>#N/A</v>
      </c>
      <c r="AH457" s="47"/>
    </row>
    <row r="458" spans="1:34" ht="12.75">
      <c r="A458" s="37" t="s">
        <v>60</v>
      </c>
      <c r="B458" s="48">
        <v>34249</v>
      </c>
      <c r="C458" s="49" t="s">
        <v>186</v>
      </c>
      <c r="D458" s="48">
        <v>34264</v>
      </c>
      <c r="E458" s="49" t="s">
        <v>221</v>
      </c>
      <c r="F458" s="39">
        <v>15</v>
      </c>
      <c r="G458" s="5">
        <v>93.7861796042618</v>
      </c>
      <c r="H458" s="40">
        <v>129.43415525114156</v>
      </c>
      <c r="I458" s="40">
        <v>9.434155251141553</v>
      </c>
      <c r="J458" s="41">
        <v>358.8</v>
      </c>
      <c r="K458" s="41">
        <v>300.9499999999989</v>
      </c>
      <c r="L458" s="42">
        <v>83.87681159420258</v>
      </c>
      <c r="M458" s="41">
        <v>34.36911672865284</v>
      </c>
      <c r="N458" s="39">
        <v>10343.385679488036</v>
      </c>
      <c r="O458" s="40">
        <v>12.350190316311828</v>
      </c>
      <c r="P458" s="40">
        <v>0.13849251903837623</v>
      </c>
      <c r="Q458" s="40">
        <v>2.107415919142346</v>
      </c>
      <c r="R458" s="40">
        <v>7.978666759698872</v>
      </c>
      <c r="S458" s="40">
        <v>0.09918549572613984</v>
      </c>
      <c r="T458" s="40">
        <v>1.5479015088954466</v>
      </c>
      <c r="U458" s="45">
        <v>0.028047083109043237</v>
      </c>
      <c r="V458" s="44">
        <v>28.047083109043236</v>
      </c>
      <c r="W458" s="40" t="e">
        <v>#N/A</v>
      </c>
      <c r="X458" s="40">
        <v>0.11183533053362651</v>
      </c>
      <c r="Y458" s="45">
        <v>0.0020173639768969283</v>
      </c>
      <c r="Z458" s="32" t="e">
        <v>#N/A</v>
      </c>
      <c r="AA458" s="31" t="e">
        <v>#N/A</v>
      </c>
      <c r="AB458" s="34" t="e">
        <v>#N/A</v>
      </c>
      <c r="AC458" s="46" t="e">
        <v>#N/A</v>
      </c>
      <c r="AD458" s="46" t="e">
        <v>#N/A</v>
      </c>
      <c r="AE458" s="32" t="e">
        <v>#N/A</v>
      </c>
      <c r="AF458" s="33" t="e">
        <v>#N/A</v>
      </c>
      <c r="AG458" s="35" t="e">
        <v>#N/A</v>
      </c>
      <c r="AH458" s="47"/>
    </row>
    <row r="459" spans="1:34" ht="12.75">
      <c r="A459" s="37" t="s">
        <v>60</v>
      </c>
      <c r="B459" s="48">
        <v>34264</v>
      </c>
      <c r="C459" s="49" t="s">
        <v>196</v>
      </c>
      <c r="D459" s="48">
        <v>34281</v>
      </c>
      <c r="E459" s="49" t="s">
        <v>303</v>
      </c>
      <c r="F459" s="39">
        <v>17</v>
      </c>
      <c r="G459" s="5">
        <v>93.8303500761035</v>
      </c>
      <c r="H459" s="40">
        <v>129.964200913242</v>
      </c>
      <c r="I459" s="40">
        <v>9.964200913242008</v>
      </c>
      <c r="J459" s="41">
        <v>410.83333333333326</v>
      </c>
      <c r="K459" s="41">
        <v>253</v>
      </c>
      <c r="L459" s="42">
        <v>61.58215010141989</v>
      </c>
      <c r="M459" s="41">
        <v>37.94877011535876</v>
      </c>
      <c r="N459" s="39">
        <v>9601.038839185767</v>
      </c>
      <c r="O459" s="40">
        <v>13.98065606688904</v>
      </c>
      <c r="P459" s="40">
        <v>0.11978358755192378</v>
      </c>
      <c r="Q459" s="40">
        <v>2.2536491386030106</v>
      </c>
      <c r="R459" s="40">
        <v>9.792246516556842</v>
      </c>
      <c r="S459" s="40">
        <v>-0.21105930961434635</v>
      </c>
      <c r="T459" s="40">
        <v>1.4277271352646594</v>
      </c>
      <c r="U459" s="45">
        <v>0.03416751386821056</v>
      </c>
      <c r="V459" s="44">
        <v>34.16751386821056</v>
      </c>
      <c r="W459" s="40" t="e">
        <v>#N/A</v>
      </c>
      <c r="X459" s="40">
        <v>0.058438207552276626</v>
      </c>
      <c r="Y459" s="45">
        <v>0.0010541492945732522</v>
      </c>
      <c r="Z459" s="32" t="e">
        <v>#N/A</v>
      </c>
      <c r="AA459" s="31" t="e">
        <v>#N/A</v>
      </c>
      <c r="AB459" s="34" t="e">
        <v>#N/A</v>
      </c>
      <c r="AC459" s="46" t="e">
        <v>#N/A</v>
      </c>
      <c r="AD459" s="46" t="e">
        <v>#N/A</v>
      </c>
      <c r="AE459" s="32" t="e">
        <v>#N/A</v>
      </c>
      <c r="AF459" s="33" t="e">
        <v>#N/A</v>
      </c>
      <c r="AG459" s="35" t="e">
        <v>#N/A</v>
      </c>
      <c r="AH459" s="47"/>
    </row>
    <row r="460" spans="1:34" ht="12.75">
      <c r="A460" s="37" t="s">
        <v>60</v>
      </c>
      <c r="B460" s="48">
        <v>34281</v>
      </c>
      <c r="C460" s="49" t="s">
        <v>210</v>
      </c>
      <c r="D460" s="48">
        <v>34284</v>
      </c>
      <c r="E460" s="49" t="s">
        <v>304</v>
      </c>
      <c r="F460" s="39">
        <v>3</v>
      </c>
      <c r="G460" s="5">
        <v>93.85780821917808</v>
      </c>
      <c r="H460" s="40">
        <v>130.293698630137</v>
      </c>
      <c r="I460" s="40">
        <v>10.293698630136987</v>
      </c>
      <c r="J460" s="41">
        <v>70.1333333333333</v>
      </c>
      <c r="K460" s="41">
        <v>49.350000000000364</v>
      </c>
      <c r="L460" s="42">
        <v>70.36596958174961</v>
      </c>
      <c r="M460" s="41">
        <v>36.79350073726273</v>
      </c>
      <c r="N460" s="39">
        <v>1815.7592613839292</v>
      </c>
      <c r="O460" s="44" t="e">
        <v>#N/A</v>
      </c>
      <c r="P460" s="44" t="e">
        <v>#N/A</v>
      </c>
      <c r="Q460" s="44" t="e">
        <v>#N/A</v>
      </c>
      <c r="R460" s="44" t="e">
        <v>#N/A</v>
      </c>
      <c r="S460" s="44" t="e">
        <v>#N/A</v>
      </c>
      <c r="T460" s="44" t="e">
        <v>#N/A</v>
      </c>
      <c r="U460" s="43" t="e">
        <v>#N/A</v>
      </c>
      <c r="V460" s="44" t="e">
        <v>#N/A</v>
      </c>
      <c r="W460" s="40" t="e">
        <v>#N/A</v>
      </c>
      <c r="X460" s="44" t="e">
        <v>#N/A</v>
      </c>
      <c r="Y460" s="45" t="e">
        <v>#N/A</v>
      </c>
      <c r="Z460" s="32" t="e">
        <v>#N/A</v>
      </c>
      <c r="AA460" s="31" t="e">
        <v>#N/A</v>
      </c>
      <c r="AB460" s="34" t="e">
        <v>#N/A</v>
      </c>
      <c r="AC460" s="46" t="e">
        <v>#N/A</v>
      </c>
      <c r="AD460" s="46" t="e">
        <v>#N/A</v>
      </c>
      <c r="AE460" s="32" t="e">
        <v>#N/A</v>
      </c>
      <c r="AF460" s="33" t="e">
        <v>#N/A</v>
      </c>
      <c r="AG460" s="35" t="e">
        <v>#N/A</v>
      </c>
      <c r="AH460" s="55" t="s">
        <v>282</v>
      </c>
    </row>
    <row r="461" spans="1:34" ht="12.75">
      <c r="A461" s="37" t="s">
        <v>60</v>
      </c>
      <c r="B461" s="48">
        <v>34284</v>
      </c>
      <c r="C461" s="49" t="s">
        <v>277</v>
      </c>
      <c r="D461" s="48">
        <v>34292</v>
      </c>
      <c r="E461" s="49" t="s">
        <v>260</v>
      </c>
      <c r="F461" s="39">
        <v>8</v>
      </c>
      <c r="G461" s="5">
        <v>93.87262557077625</v>
      </c>
      <c r="H461" s="40">
        <v>130.47150684931506</v>
      </c>
      <c r="I461" s="40">
        <v>10.471506849315068</v>
      </c>
      <c r="J461" s="41">
        <v>189.4</v>
      </c>
      <c r="K461" s="41">
        <v>179.4</v>
      </c>
      <c r="L461" s="42">
        <v>94.72016895459328</v>
      </c>
      <c r="M461" s="41">
        <v>38.50965104776451</v>
      </c>
      <c r="N461" s="39">
        <v>6908.6313979689385</v>
      </c>
      <c r="O461" s="40">
        <v>27.374332768643846</v>
      </c>
      <c r="P461" s="40">
        <v>0.20641633030827083</v>
      </c>
      <c r="Q461" s="40">
        <v>3.538941954547365</v>
      </c>
      <c r="R461" s="40">
        <v>18.534647390893884</v>
      </c>
      <c r="S461" s="40">
        <v>-1.1262287937406252</v>
      </c>
      <c r="T461" s="40">
        <v>1.4769276259387012</v>
      </c>
      <c r="U461" s="45">
        <v>0.023497101636327598</v>
      </c>
      <c r="V461" s="44">
        <v>23.4971016363276</v>
      </c>
      <c r="W461" s="40" t="e">
        <v>#N/A</v>
      </c>
      <c r="X461" s="40">
        <v>0.32598532828341686</v>
      </c>
      <c r="Y461" s="45">
        <v>0.005880351541306071</v>
      </c>
      <c r="Z461" s="32" t="e">
        <v>#N/A</v>
      </c>
      <c r="AA461" s="31" t="e">
        <v>#N/A</v>
      </c>
      <c r="AB461" s="34" t="e">
        <v>#N/A</v>
      </c>
      <c r="AC461" s="46" t="e">
        <v>#N/A</v>
      </c>
      <c r="AD461" s="46" t="e">
        <v>#N/A</v>
      </c>
      <c r="AE461" s="32" t="e">
        <v>#N/A</v>
      </c>
      <c r="AF461" s="33" t="e">
        <v>#N/A</v>
      </c>
      <c r="AG461" s="35" t="e">
        <v>#N/A</v>
      </c>
      <c r="AH461" s="56"/>
    </row>
    <row r="462" spans="1:34" ht="12.75">
      <c r="A462" s="37" t="s">
        <v>60</v>
      </c>
      <c r="B462" s="48">
        <v>34292</v>
      </c>
      <c r="C462" s="49" t="s">
        <v>149</v>
      </c>
      <c r="D462" s="48">
        <v>34298</v>
      </c>
      <c r="E462" s="49" t="s">
        <v>106</v>
      </c>
      <c r="F462" s="39">
        <v>6</v>
      </c>
      <c r="G462" s="5">
        <v>93.89170186453578</v>
      </c>
      <c r="H462" s="40">
        <v>130.70042237442922</v>
      </c>
      <c r="I462" s="40">
        <v>10.700422374429223</v>
      </c>
      <c r="J462" s="41">
        <v>144.61666666666673</v>
      </c>
      <c r="K462" s="41">
        <v>135.9</v>
      </c>
      <c r="L462" s="42">
        <v>93.97257116514895</v>
      </c>
      <c r="M462" s="41">
        <v>37.375512200446636</v>
      </c>
      <c r="N462" s="39">
        <v>5079.332108040684</v>
      </c>
      <c r="O462" s="40">
        <v>10.393123749998516</v>
      </c>
      <c r="P462" s="40">
        <v>0.2992412554427917</v>
      </c>
      <c r="Q462" s="40">
        <v>1.9780708021048603</v>
      </c>
      <c r="R462" s="40">
        <v>6.020528592849867</v>
      </c>
      <c r="S462" s="40">
        <v>0.462703755284549</v>
      </c>
      <c r="T462" s="40">
        <v>1.7262809385776616</v>
      </c>
      <c r="U462" s="45">
        <v>0.016876198381610173</v>
      </c>
      <c r="V462" s="44">
        <v>16.876198381610173</v>
      </c>
      <c r="W462" s="40" t="e">
        <v>#N/A</v>
      </c>
      <c r="X462" s="40">
        <v>0.3819054911323821</v>
      </c>
      <c r="Y462" s="45">
        <v>0.006889078582889701</v>
      </c>
      <c r="Z462" s="32" t="e">
        <v>#N/A</v>
      </c>
      <c r="AA462" s="31" t="e">
        <v>#N/A</v>
      </c>
      <c r="AB462" s="34" t="e">
        <v>#N/A</v>
      </c>
      <c r="AC462" s="46" t="e">
        <v>#N/A</v>
      </c>
      <c r="AD462" s="46" t="e">
        <v>#N/A</v>
      </c>
      <c r="AE462" s="32" t="e">
        <v>#N/A</v>
      </c>
      <c r="AF462" s="33" t="e">
        <v>#N/A</v>
      </c>
      <c r="AG462" s="35" t="e">
        <v>#N/A</v>
      </c>
      <c r="AH462" s="56"/>
    </row>
    <row r="463" spans="1:34" ht="12.75">
      <c r="A463" s="37" t="s">
        <v>60</v>
      </c>
      <c r="B463" s="48">
        <v>34298</v>
      </c>
      <c r="C463" s="49" t="s">
        <v>129</v>
      </c>
      <c r="D463" s="48">
        <v>34305</v>
      </c>
      <c r="E463" s="49" t="s">
        <v>255</v>
      </c>
      <c r="F463" s="39">
        <v>7</v>
      </c>
      <c r="G463" s="5">
        <v>93.90948820395738</v>
      </c>
      <c r="H463" s="40">
        <v>130.9138584474886</v>
      </c>
      <c r="I463" s="40">
        <v>10.913858447488584</v>
      </c>
      <c r="J463" s="41">
        <v>167.26666666666668</v>
      </c>
      <c r="K463" s="41">
        <v>157.40000000000146</v>
      </c>
      <c r="L463" s="42">
        <v>94.10123555201362</v>
      </c>
      <c r="M463" s="41">
        <v>36.197514770339765</v>
      </c>
      <c r="N463" s="39">
        <v>5697.488824851532</v>
      </c>
      <c r="O463" s="40">
        <v>11.200477838846897</v>
      </c>
      <c r="P463" s="40">
        <v>0.17275073042772715</v>
      </c>
      <c r="Q463" s="40">
        <v>2.14690491979729</v>
      </c>
      <c r="R463" s="40">
        <v>6.395451437100262</v>
      </c>
      <c r="S463" s="40">
        <v>0.5371697930791541</v>
      </c>
      <c r="T463" s="40">
        <v>1.7513193476652</v>
      </c>
      <c r="U463" s="43" t="e">
        <v>#N/A</v>
      </c>
      <c r="V463" s="44" t="e">
        <v>#N/A</v>
      </c>
      <c r="W463" s="40" t="e">
        <v>#N/A</v>
      </c>
      <c r="X463" s="40">
        <v>0.20548106617174325</v>
      </c>
      <c r="Y463" s="45">
        <v>0.0037066113083522247</v>
      </c>
      <c r="Z463" s="32" t="e">
        <v>#N/A</v>
      </c>
      <c r="AA463" s="31" t="e">
        <v>#N/A</v>
      </c>
      <c r="AB463" s="34" t="e">
        <v>#N/A</v>
      </c>
      <c r="AC463" s="46" t="e">
        <v>#N/A</v>
      </c>
      <c r="AD463" s="46" t="e">
        <v>#N/A</v>
      </c>
      <c r="AE463" s="32" t="e">
        <v>#N/A</v>
      </c>
      <c r="AF463" s="33" t="e">
        <v>#N/A</v>
      </c>
      <c r="AG463" s="35" t="e">
        <v>#N/A</v>
      </c>
      <c r="AH463" s="56"/>
    </row>
    <row r="464" spans="1:34" ht="12.75">
      <c r="A464" s="37" t="s">
        <v>60</v>
      </c>
      <c r="B464" s="48">
        <v>34305</v>
      </c>
      <c r="C464" s="49" t="s">
        <v>305</v>
      </c>
      <c r="D464" s="48">
        <v>34312</v>
      </c>
      <c r="E464" s="49" t="s">
        <v>215</v>
      </c>
      <c r="F464" s="39">
        <v>7</v>
      </c>
      <c r="G464" s="5">
        <v>93.9287357305936</v>
      </c>
      <c r="H464" s="40">
        <v>131.14482876712327</v>
      </c>
      <c r="I464" s="40">
        <v>11.144828767123288</v>
      </c>
      <c r="J464" s="41">
        <v>169.88333333333338</v>
      </c>
      <c r="K464" s="41">
        <v>162.09999999999854</v>
      </c>
      <c r="L464" s="42">
        <v>95.41842440890719</v>
      </c>
      <c r="M464" s="41">
        <v>38.79209496687332</v>
      </c>
      <c r="N464" s="39">
        <v>6288.198594130109</v>
      </c>
      <c r="O464" s="40">
        <v>15.238214577207449</v>
      </c>
      <c r="P464" s="40">
        <v>0.14310659581742805</v>
      </c>
      <c r="Q464" s="40">
        <v>2.564975012167937</v>
      </c>
      <c r="R464" s="40">
        <v>10.260631128853412</v>
      </c>
      <c r="S464" s="40">
        <v>-0.01762584296446659</v>
      </c>
      <c r="T464" s="40">
        <v>1.485114744487483</v>
      </c>
      <c r="U464" s="43" t="e">
        <v>#N/A</v>
      </c>
      <c r="V464" s="44" t="e">
        <v>#N/A</v>
      </c>
      <c r="W464" s="40" t="e">
        <v>#N/A</v>
      </c>
      <c r="X464" s="40">
        <v>0.109915138628181</v>
      </c>
      <c r="Y464" s="45">
        <v>0.0019827262111721685</v>
      </c>
      <c r="Z464" s="32" t="e">
        <v>#N/A</v>
      </c>
      <c r="AA464" s="31" t="e">
        <v>#N/A</v>
      </c>
      <c r="AB464" s="34" t="e">
        <v>#N/A</v>
      </c>
      <c r="AC464" s="46" t="e">
        <v>#N/A</v>
      </c>
      <c r="AD464" s="46" t="e">
        <v>#N/A</v>
      </c>
      <c r="AE464" s="32" t="e">
        <v>#N/A</v>
      </c>
      <c r="AF464" s="33" t="e">
        <v>#N/A</v>
      </c>
      <c r="AG464" s="35" t="e">
        <v>#N/A</v>
      </c>
      <c r="AH464" s="56"/>
    </row>
    <row r="465" spans="1:34" ht="12.75">
      <c r="A465" s="37" t="s">
        <v>60</v>
      </c>
      <c r="B465" s="48">
        <v>34312</v>
      </c>
      <c r="C465" s="49" t="s">
        <v>306</v>
      </c>
      <c r="D465" s="48">
        <v>34319</v>
      </c>
      <c r="E465" s="49" t="s">
        <v>307</v>
      </c>
      <c r="F465" s="39">
        <v>7</v>
      </c>
      <c r="G465" s="5">
        <v>93.94805175038051</v>
      </c>
      <c r="H465" s="40">
        <v>131.3766210045662</v>
      </c>
      <c r="I465" s="40">
        <v>11.37662100456621</v>
      </c>
      <c r="J465" s="41">
        <v>168.4666666666667</v>
      </c>
      <c r="K465" s="41">
        <v>109.85</v>
      </c>
      <c r="L465" s="42">
        <v>65.20577760189968</v>
      </c>
      <c r="M465" s="41">
        <v>36.49791139212705</v>
      </c>
      <c r="N465" s="39">
        <v>4009.29556642517</v>
      </c>
      <c r="O465" s="40">
        <v>29.563410429492265</v>
      </c>
      <c r="P465" s="40">
        <v>0.09834882939378635</v>
      </c>
      <c r="Q465" s="40">
        <v>3.569122086739448</v>
      </c>
      <c r="R465" s="40">
        <v>18.671876850104336</v>
      </c>
      <c r="S465" s="40">
        <v>-1.1305893164318128</v>
      </c>
      <c r="T465" s="40">
        <v>1.5833122008475045</v>
      </c>
      <c r="U465" s="43" t="e">
        <v>#N/A</v>
      </c>
      <c r="V465" s="44" t="e">
        <v>#N/A</v>
      </c>
      <c r="W465" s="40" t="e">
        <v>#N/A</v>
      </c>
      <c r="X465" s="40">
        <v>0.323705342148689</v>
      </c>
      <c r="Y465" s="45">
        <v>0.005839223555417556</v>
      </c>
      <c r="Z465" s="32" t="e">
        <v>#N/A</v>
      </c>
      <c r="AA465" s="31" t="e">
        <v>#N/A</v>
      </c>
      <c r="AB465" s="34" t="e">
        <v>#N/A</v>
      </c>
      <c r="AC465" s="46" t="e">
        <v>#N/A</v>
      </c>
      <c r="AD465" s="46" t="e">
        <v>#N/A</v>
      </c>
      <c r="AE465" s="32" t="e">
        <v>#N/A</v>
      </c>
      <c r="AF465" s="33" t="e">
        <v>#N/A</v>
      </c>
      <c r="AG465" s="35" t="e">
        <v>#N/A</v>
      </c>
      <c r="AH465" s="56"/>
    </row>
    <row r="466" spans="1:34" ht="12.75">
      <c r="A466" s="37" t="s">
        <v>60</v>
      </c>
      <c r="B466" s="48">
        <v>34319</v>
      </c>
      <c r="C466" s="49" t="s">
        <v>308</v>
      </c>
      <c r="D466" s="48">
        <v>34326</v>
      </c>
      <c r="E466" s="49" t="s">
        <v>156</v>
      </c>
      <c r="F466" s="39">
        <v>7</v>
      </c>
      <c r="G466" s="5">
        <v>93.96708999238965</v>
      </c>
      <c r="H466" s="40">
        <v>131.6050799086758</v>
      </c>
      <c r="I466" s="40">
        <v>11.6050799086758</v>
      </c>
      <c r="J466" s="41">
        <v>165.01666666666668</v>
      </c>
      <c r="K466" s="41">
        <v>103.20000000000073</v>
      </c>
      <c r="L466" s="42">
        <v>62.539137460862975</v>
      </c>
      <c r="M466" s="41">
        <v>35.901925425204084</v>
      </c>
      <c r="N466" s="39">
        <v>3705.0787038810877</v>
      </c>
      <c r="O466" s="40">
        <v>18.98895810363006</v>
      </c>
      <c r="P466" s="40">
        <v>0.08465870245823766</v>
      </c>
      <c r="Q466" s="40">
        <v>2.923136667514612</v>
      </c>
      <c r="R466" s="40">
        <v>10.517068617171908</v>
      </c>
      <c r="S466" s="40">
        <v>0.2759904965724429</v>
      </c>
      <c r="T466" s="40">
        <v>1.80553715059209</v>
      </c>
      <c r="U466" s="43" t="e">
        <v>#N/A</v>
      </c>
      <c r="V466" s="44" t="e">
        <v>#N/A</v>
      </c>
      <c r="W466" s="40" t="e">
        <v>#N/A</v>
      </c>
      <c r="X466" s="40">
        <v>3.2432061957041007</v>
      </c>
      <c r="Y466" s="45">
        <v>0.05850322360244756</v>
      </c>
      <c r="Z466" s="32" t="e">
        <v>#N/A</v>
      </c>
      <c r="AA466" s="31" t="e">
        <v>#N/A</v>
      </c>
      <c r="AB466" s="34" t="e">
        <v>#N/A</v>
      </c>
      <c r="AC466" s="46" t="e">
        <v>#N/A</v>
      </c>
      <c r="AD466" s="46" t="e">
        <v>#N/A</v>
      </c>
      <c r="AE466" s="32" t="e">
        <v>#N/A</v>
      </c>
      <c r="AF466" s="33" t="e">
        <v>#N/A</v>
      </c>
      <c r="AG466" s="35" t="e">
        <v>#N/A</v>
      </c>
      <c r="AH466" s="56"/>
    </row>
    <row r="467" spans="1:34" ht="12.75">
      <c r="A467" s="37" t="s">
        <v>60</v>
      </c>
      <c r="B467" s="48">
        <v>34326</v>
      </c>
      <c r="C467" s="49" t="s">
        <v>220</v>
      </c>
      <c r="D467" s="48">
        <v>34333</v>
      </c>
      <c r="E467" s="49" t="s">
        <v>264</v>
      </c>
      <c r="F467" s="39">
        <v>7</v>
      </c>
      <c r="G467" s="5">
        <v>93.98611586757991</v>
      </c>
      <c r="H467" s="40">
        <v>131.8333904109589</v>
      </c>
      <c r="I467" s="40">
        <v>11.833390410958904</v>
      </c>
      <c r="J467" s="41">
        <v>168.25</v>
      </c>
      <c r="K467" s="41">
        <v>134.75</v>
      </c>
      <c r="L467" s="42">
        <v>80.08915304606239</v>
      </c>
      <c r="M467" s="41">
        <v>35.596479059507686</v>
      </c>
      <c r="N467" s="39">
        <v>4796.625553268661</v>
      </c>
      <c r="O467" s="40">
        <v>16.378159492727814</v>
      </c>
      <c r="P467" s="40">
        <v>0.10641213939407515</v>
      </c>
      <c r="Q467" s="40">
        <v>2.5193063207264</v>
      </c>
      <c r="R467" s="40">
        <v>9.116530951231399</v>
      </c>
      <c r="S467" s="40">
        <v>0.2246754803014571</v>
      </c>
      <c r="T467" s="40">
        <v>1.7965341839283246</v>
      </c>
      <c r="U467" s="43" t="e">
        <v>#N/A</v>
      </c>
      <c r="V467" s="44" t="e">
        <v>#N/A</v>
      </c>
      <c r="W467" s="40" t="e">
        <v>#N/A</v>
      </c>
      <c r="X467" s="40">
        <v>0.40201816800069495</v>
      </c>
      <c r="Y467" s="45">
        <v>0.007251885127114136</v>
      </c>
      <c r="Z467" s="32" t="e">
        <v>#N/A</v>
      </c>
      <c r="AA467" s="31" t="e">
        <v>#N/A</v>
      </c>
      <c r="AB467" s="34" t="e">
        <v>#N/A</v>
      </c>
      <c r="AC467" s="46" t="e">
        <v>#N/A</v>
      </c>
      <c r="AD467" s="46" t="e">
        <v>#N/A</v>
      </c>
      <c r="AE467" s="32" t="e">
        <v>#N/A</v>
      </c>
      <c r="AF467" s="33" t="e">
        <v>#N/A</v>
      </c>
      <c r="AG467" s="35" t="e">
        <v>#N/A</v>
      </c>
      <c r="AH467" s="56"/>
    </row>
    <row r="468" spans="1:34" ht="12.75">
      <c r="A468" s="37" t="s">
        <v>60</v>
      </c>
      <c r="B468" s="48">
        <v>34333</v>
      </c>
      <c r="C468" s="49" t="s">
        <v>309</v>
      </c>
      <c r="D468" s="48">
        <v>34340</v>
      </c>
      <c r="E468" s="49" t="s">
        <v>103</v>
      </c>
      <c r="F468" s="39">
        <v>7</v>
      </c>
      <c r="G468" s="5">
        <v>94.00538146879757</v>
      </c>
      <c r="H468" s="40">
        <v>132.06457762557076</v>
      </c>
      <c r="I468" s="44">
        <v>0.06457762557077094</v>
      </c>
      <c r="J468" s="41">
        <v>169.2166666666666</v>
      </c>
      <c r="K468" s="41">
        <v>118.19999999999891</v>
      </c>
      <c r="L468" s="42">
        <v>69.85127548507768</v>
      </c>
      <c r="M468" s="41">
        <v>35.596479059507686</v>
      </c>
      <c r="N468" s="39">
        <v>4207.50382483377</v>
      </c>
      <c r="O468" s="40">
        <v>16.705026175219217</v>
      </c>
      <c r="P468" s="40">
        <v>0.11456796812879426</v>
      </c>
      <c r="Q468" s="40">
        <v>2.557147525176166</v>
      </c>
      <c r="R468" s="40">
        <v>9.39375963881785</v>
      </c>
      <c r="S468" s="40">
        <v>0.19273822408571364</v>
      </c>
      <c r="T468" s="40">
        <v>1.7783110083197156</v>
      </c>
      <c r="U468" s="43" t="e">
        <v>#N/A</v>
      </c>
      <c r="V468" s="44" t="e">
        <v>#N/A</v>
      </c>
      <c r="W468" s="40" t="e">
        <v>#N/A</v>
      </c>
      <c r="X468" s="40">
        <v>1.30007373800402</v>
      </c>
      <c r="Y468" s="45">
        <v>0.023451640137733112</v>
      </c>
      <c r="Z468" s="32" t="e">
        <v>#N/A</v>
      </c>
      <c r="AA468" s="31" t="e">
        <v>#N/A</v>
      </c>
      <c r="AB468" s="34" t="e">
        <v>#N/A</v>
      </c>
      <c r="AC468" s="46" t="e">
        <v>#N/A</v>
      </c>
      <c r="AD468" s="46" t="e">
        <v>#N/A</v>
      </c>
      <c r="AE468" s="32" t="e">
        <v>#N/A</v>
      </c>
      <c r="AF468" s="33" t="e">
        <v>#N/A</v>
      </c>
      <c r="AG468" s="35" t="e">
        <v>#N/A</v>
      </c>
      <c r="AH468" s="56"/>
    </row>
    <row r="469" spans="1:34" ht="12.75">
      <c r="A469" s="37" t="s">
        <v>60</v>
      </c>
      <c r="B469" s="36">
        <v>34340</v>
      </c>
      <c r="C469" s="38" t="s">
        <v>170</v>
      </c>
      <c r="D469" s="36">
        <v>34347</v>
      </c>
      <c r="E469" s="38" t="s">
        <v>310</v>
      </c>
      <c r="F469" s="57">
        <v>7</v>
      </c>
      <c r="G469" s="5">
        <v>94.02483923135463</v>
      </c>
      <c r="H469" s="40">
        <v>132.29807077625566</v>
      </c>
      <c r="I469" s="44">
        <v>0.29807077625563866</v>
      </c>
      <c r="J469" s="41">
        <v>171.61666666666665</v>
      </c>
      <c r="K469" s="41">
        <v>175.79999999999927</v>
      </c>
      <c r="L469" s="42">
        <v>102.4376031853934</v>
      </c>
      <c r="M469" s="41">
        <v>36.49791139212705</v>
      </c>
      <c r="N469" s="39">
        <v>6416.332822735909</v>
      </c>
      <c r="O469" s="40">
        <v>17.330540212134533</v>
      </c>
      <c r="P469" s="40">
        <v>0.07893952444154789</v>
      </c>
      <c r="Q469" s="40">
        <v>2.878305435557825</v>
      </c>
      <c r="R469" s="40">
        <v>10.340408293091196</v>
      </c>
      <c r="S469" s="40">
        <v>0.2756246681867713</v>
      </c>
      <c r="T469" s="40">
        <v>1.6760015389057412</v>
      </c>
      <c r="U469" s="45" t="e">
        <v>#N/A</v>
      </c>
      <c r="V469" s="44" t="e">
        <v>#N/A</v>
      </c>
      <c r="W469" s="40" t="e">
        <v>#N/A</v>
      </c>
      <c r="X469" s="40">
        <v>0.1601883875074532</v>
      </c>
      <c r="Y469" s="45">
        <v>0.0028895902657306957</v>
      </c>
      <c r="Z469" s="32" t="e">
        <v>#N/A</v>
      </c>
      <c r="AA469" s="31" t="e">
        <v>#N/A</v>
      </c>
      <c r="AB469" s="34" t="e">
        <v>#N/A</v>
      </c>
      <c r="AC469" s="46" t="e">
        <v>#N/A</v>
      </c>
      <c r="AD469" s="46" t="e">
        <v>#N/A</v>
      </c>
      <c r="AE469" s="32" t="e">
        <v>#N/A</v>
      </c>
      <c r="AF469" s="33" t="e">
        <v>#N/A</v>
      </c>
      <c r="AG469" s="35" t="e">
        <v>#N/A</v>
      </c>
      <c r="AH469" s="56"/>
    </row>
    <row r="470" spans="1:34" ht="12.75">
      <c r="A470" s="37" t="s">
        <v>60</v>
      </c>
      <c r="B470" s="36">
        <v>34347</v>
      </c>
      <c r="C470" s="38" t="s">
        <v>311</v>
      </c>
      <c r="D470" s="36">
        <v>34354</v>
      </c>
      <c r="E470" s="38" t="s">
        <v>312</v>
      </c>
      <c r="F470" s="57">
        <v>7</v>
      </c>
      <c r="G470" s="5">
        <v>94.04411149162864</v>
      </c>
      <c r="H470" s="40">
        <v>132.52933789954363</v>
      </c>
      <c r="I470" s="44">
        <v>0.5293378995436447</v>
      </c>
      <c r="J470" s="41">
        <v>165.8333333333334</v>
      </c>
      <c r="K470" s="41">
        <v>137.70000000000073</v>
      </c>
      <c r="L470" s="42">
        <v>83.03517587939739</v>
      </c>
      <c r="M470" s="41">
        <v>37.375512200446636</v>
      </c>
      <c r="N470" s="39">
        <v>5146.608030001529</v>
      </c>
      <c r="O470" s="40">
        <v>11.481517254610374</v>
      </c>
      <c r="P470" s="40">
        <v>0.11438926919159136</v>
      </c>
      <c r="Q470" s="40">
        <v>2.0001006240758867</v>
      </c>
      <c r="R470" s="40">
        <v>6.8926379627523415</v>
      </c>
      <c r="S470" s="40">
        <v>0.26522364885112254</v>
      </c>
      <c r="T470" s="40">
        <v>1.6657653160743726</v>
      </c>
      <c r="U470" s="45" t="e">
        <v>#N/A</v>
      </c>
      <c r="V470" s="44" t="e">
        <v>#N/A</v>
      </c>
      <c r="W470" s="40" t="e">
        <v>#N/A</v>
      </c>
      <c r="X470" s="40">
        <v>0.40883844335041525</v>
      </c>
      <c r="Y470" s="45">
        <v>0.007374914028065135</v>
      </c>
      <c r="Z470" s="32" t="e">
        <v>#N/A</v>
      </c>
      <c r="AA470" s="31" t="e">
        <v>#N/A</v>
      </c>
      <c r="AB470" s="34" t="e">
        <v>#N/A</v>
      </c>
      <c r="AC470" s="46" t="e">
        <v>#N/A</v>
      </c>
      <c r="AD470" s="46" t="e">
        <v>#N/A</v>
      </c>
      <c r="AE470" s="32" t="e">
        <v>#N/A</v>
      </c>
      <c r="AF470" s="33" t="e">
        <v>#N/A</v>
      </c>
      <c r="AG470" s="35" t="e">
        <v>#N/A</v>
      </c>
      <c r="AH470" s="56"/>
    </row>
    <row r="471" spans="1:34" ht="12.75">
      <c r="A471" s="37" t="s">
        <v>60</v>
      </c>
      <c r="B471" s="36">
        <v>34354</v>
      </c>
      <c r="C471" s="38" t="s">
        <v>313</v>
      </c>
      <c r="D471" s="36">
        <v>34361</v>
      </c>
      <c r="E471" s="38" t="s">
        <v>278</v>
      </c>
      <c r="F471" s="57">
        <v>7</v>
      </c>
      <c r="G471" s="5">
        <v>94.0631278538813</v>
      </c>
      <c r="H471" s="40">
        <v>132.75753424657552</v>
      </c>
      <c r="I471" s="44">
        <v>0.757534246575502</v>
      </c>
      <c r="J471" s="41">
        <v>167.16666666666669</v>
      </c>
      <c r="K471" s="41">
        <v>145.0500000000011</v>
      </c>
      <c r="L471" s="42">
        <v>86.76969092721899</v>
      </c>
      <c r="M471" s="41">
        <v>37.375512200446636</v>
      </c>
      <c r="N471" s="39">
        <v>5421.318044674826</v>
      </c>
      <c r="O471" s="40">
        <v>19.038083315360137</v>
      </c>
      <c r="P471" s="40">
        <v>0.10189490367426104</v>
      </c>
      <c r="Q471" s="40">
        <v>2.916611529055444</v>
      </c>
      <c r="R471" s="40">
        <v>11.205245536867997</v>
      </c>
      <c r="S471" s="40">
        <v>0.09625122742576939</v>
      </c>
      <c r="T471" s="40">
        <v>1.6990331227209783</v>
      </c>
      <c r="U471" s="45" t="e">
        <v>#N/A</v>
      </c>
      <c r="V471" s="44" t="e">
        <v>#N/A</v>
      </c>
      <c r="W471" s="40" t="e">
        <v>#N/A</v>
      </c>
      <c r="X471" s="40">
        <v>0.24701974652462044</v>
      </c>
      <c r="Y471" s="45">
        <v>0.004455915101633671</v>
      </c>
      <c r="Z471" s="32" t="e">
        <v>#N/A</v>
      </c>
      <c r="AA471" s="31" t="e">
        <v>#N/A</v>
      </c>
      <c r="AB471" s="34" t="e">
        <v>#N/A</v>
      </c>
      <c r="AC471" s="46" t="e">
        <v>#N/A</v>
      </c>
      <c r="AD471" s="46" t="e">
        <v>#N/A</v>
      </c>
      <c r="AE471" s="32" t="e">
        <v>#N/A</v>
      </c>
      <c r="AF471" s="33" t="e">
        <v>#N/A</v>
      </c>
      <c r="AG471" s="35" t="e">
        <v>#N/A</v>
      </c>
      <c r="AH471" s="56"/>
    </row>
    <row r="472" spans="1:34" ht="12.75">
      <c r="A472" s="37" t="s">
        <v>60</v>
      </c>
      <c r="B472" s="36">
        <v>34361</v>
      </c>
      <c r="C472" s="38" t="s">
        <v>225</v>
      </c>
      <c r="D472" s="36">
        <v>34368</v>
      </c>
      <c r="E472" s="38" t="s">
        <v>314</v>
      </c>
      <c r="F472" s="57">
        <v>7</v>
      </c>
      <c r="G472" s="5">
        <v>94.08227549467274</v>
      </c>
      <c r="H472" s="40">
        <v>132.98730593607297</v>
      </c>
      <c r="I472" s="44">
        <v>0.9873059360729849</v>
      </c>
      <c r="J472" s="41">
        <v>168.23333333333335</v>
      </c>
      <c r="K472" s="41">
        <v>105.35</v>
      </c>
      <c r="L472" s="42">
        <v>62.621359223301184</v>
      </c>
      <c r="M472" s="41">
        <v>37.375512200446636</v>
      </c>
      <c r="N472" s="39">
        <v>3937.5102103170666</v>
      </c>
      <c r="O472" s="40">
        <v>18.146004091387407</v>
      </c>
      <c r="P472" s="40">
        <v>0.09785412398558514</v>
      </c>
      <c r="Q472" s="40">
        <v>2.8535019726527957</v>
      </c>
      <c r="R472" s="40">
        <v>10.544039878797397</v>
      </c>
      <c r="S472" s="40">
        <v>0.19956713515949104</v>
      </c>
      <c r="T472" s="40">
        <v>1.7209726347750738</v>
      </c>
      <c r="U472" s="45" t="e">
        <v>#N/A</v>
      </c>
      <c r="V472" s="44" t="e">
        <v>#N/A</v>
      </c>
      <c r="W472" s="40" t="e">
        <v>#N/A</v>
      </c>
      <c r="X472" s="40">
        <v>0.4572153707334504</v>
      </c>
      <c r="Y472" s="45">
        <v>0.00824757090804949</v>
      </c>
      <c r="Z472" s="32" t="e">
        <v>#N/A</v>
      </c>
      <c r="AA472" s="31" t="e">
        <v>#N/A</v>
      </c>
      <c r="AB472" s="34" t="e">
        <v>#N/A</v>
      </c>
      <c r="AC472" s="46" t="e">
        <v>#N/A</v>
      </c>
      <c r="AD472" s="46" t="e">
        <v>#N/A</v>
      </c>
      <c r="AE472" s="32" t="e">
        <v>#N/A</v>
      </c>
      <c r="AF472" s="33" t="e">
        <v>#N/A</v>
      </c>
      <c r="AG472" s="35" t="e">
        <v>#N/A</v>
      </c>
      <c r="AH472" s="56"/>
    </row>
    <row r="473" spans="1:34" ht="12.75">
      <c r="A473" s="37" t="s">
        <v>60</v>
      </c>
      <c r="B473" s="36">
        <v>34368</v>
      </c>
      <c r="C473" s="38" t="s">
        <v>202</v>
      </c>
      <c r="D473" s="36">
        <v>34376</v>
      </c>
      <c r="E473" s="38" t="s">
        <v>315</v>
      </c>
      <c r="F473" s="57">
        <v>8</v>
      </c>
      <c r="G473" s="5">
        <v>94.1028643455099</v>
      </c>
      <c r="H473" s="40">
        <v>133.2343721461188</v>
      </c>
      <c r="I473" s="44">
        <v>1.2343721461188117</v>
      </c>
      <c r="J473" s="41">
        <v>192.41666666666666</v>
      </c>
      <c r="K473" s="41">
        <v>182.04999999999927</v>
      </c>
      <c r="L473" s="42">
        <v>94.61238631442146</v>
      </c>
      <c r="M473" s="41">
        <v>35.6015288034168</v>
      </c>
      <c r="N473" s="39">
        <v>6481.258318662002</v>
      </c>
      <c r="O473" s="40">
        <v>16.972806806446442</v>
      </c>
      <c r="P473" s="40">
        <v>0.10282992535691486</v>
      </c>
      <c r="Q473" s="40">
        <v>2.7530403312326786</v>
      </c>
      <c r="R473" s="40">
        <v>9.779087280749733</v>
      </c>
      <c r="S473" s="40">
        <v>0.2916440626679709</v>
      </c>
      <c r="T473" s="40">
        <v>1.7356227957856194</v>
      </c>
      <c r="U473" s="45" t="e">
        <v>#N/A</v>
      </c>
      <c r="V473" s="44" t="e">
        <v>#N/A</v>
      </c>
      <c r="W473" s="40" t="e">
        <v>#N/A</v>
      </c>
      <c r="X473" s="40">
        <v>0.03501491911744157</v>
      </c>
      <c r="Y473" s="45">
        <v>0.0006316236214837931</v>
      </c>
      <c r="Z473" s="32" t="e">
        <v>#N/A</v>
      </c>
      <c r="AA473" s="31" t="e">
        <v>#N/A</v>
      </c>
      <c r="AB473" s="34" t="e">
        <v>#N/A</v>
      </c>
      <c r="AC473" s="46" t="e">
        <v>#N/A</v>
      </c>
      <c r="AD473" s="46" t="e">
        <v>#N/A</v>
      </c>
      <c r="AE473" s="32" t="e">
        <v>#N/A</v>
      </c>
      <c r="AF473" s="33" t="e">
        <v>#N/A</v>
      </c>
      <c r="AG473" s="35" t="e">
        <v>#N/A</v>
      </c>
      <c r="AH473" s="56"/>
    </row>
    <row r="474" spans="1:34" ht="12.75">
      <c r="A474" s="37" t="s">
        <v>60</v>
      </c>
      <c r="B474" s="36">
        <v>34376</v>
      </c>
      <c r="C474" s="38" t="s">
        <v>312</v>
      </c>
      <c r="D474" s="36">
        <v>34389</v>
      </c>
      <c r="E474" s="38" t="s">
        <v>136</v>
      </c>
      <c r="F474" s="57">
        <v>13</v>
      </c>
      <c r="G474" s="5">
        <v>94.13156202435312</v>
      </c>
      <c r="H474" s="40">
        <v>133.57874429223745</v>
      </c>
      <c r="I474" s="44">
        <v>1.5787442922374482</v>
      </c>
      <c r="J474" s="41">
        <v>310.3</v>
      </c>
      <c r="K474" s="41">
        <v>199.79999999999927</v>
      </c>
      <c r="L474" s="42">
        <v>64.3893006767642</v>
      </c>
      <c r="M474" s="41">
        <v>34.36911672865284</v>
      </c>
      <c r="N474" s="39">
        <v>6866.949522384813</v>
      </c>
      <c r="O474" s="40">
        <v>12.493072832207822</v>
      </c>
      <c r="P474" s="40">
        <v>0.08266886557492087</v>
      </c>
      <c r="Q474" s="40">
        <v>2.082080222973301</v>
      </c>
      <c r="R474" s="40">
        <v>6.929591933626055</v>
      </c>
      <c r="S474" s="40">
        <v>0.3379019332796232</v>
      </c>
      <c r="T474" s="40">
        <v>1.8028583720182436</v>
      </c>
      <c r="U474" s="45" t="e">
        <v>#N/A</v>
      </c>
      <c r="V474" s="44" t="e">
        <v>#N/A</v>
      </c>
      <c r="W474" s="40" t="e">
        <v>#N/A</v>
      </c>
      <c r="X474" s="40">
        <v>0.9321900980348422</v>
      </c>
      <c r="Y474" s="45">
        <v>0.016815497521421106</v>
      </c>
      <c r="Z474" s="32" t="e">
        <v>#N/A</v>
      </c>
      <c r="AA474" s="31" t="e">
        <v>#N/A</v>
      </c>
      <c r="AB474" s="34" t="e">
        <v>#N/A</v>
      </c>
      <c r="AC474" s="46" t="e">
        <v>#N/A</v>
      </c>
      <c r="AD474" s="46" t="e">
        <v>#N/A</v>
      </c>
      <c r="AE474" s="32" t="e">
        <v>#N/A</v>
      </c>
      <c r="AF474" s="33" t="e">
        <v>#N/A</v>
      </c>
      <c r="AG474" s="35" t="e">
        <v>#N/A</v>
      </c>
      <c r="AH474" s="56"/>
    </row>
    <row r="475" spans="1:34" ht="12.75">
      <c r="A475" s="37" t="s">
        <v>60</v>
      </c>
      <c r="B475" s="36">
        <v>34389</v>
      </c>
      <c r="C475" s="38" t="s">
        <v>168</v>
      </c>
      <c r="D475" s="36">
        <v>34396</v>
      </c>
      <c r="E475" s="38" t="s">
        <v>135</v>
      </c>
      <c r="F475" s="57">
        <v>7</v>
      </c>
      <c r="G475" s="5">
        <v>94.15885654490107</v>
      </c>
      <c r="H475" s="40">
        <v>133.90627853881284</v>
      </c>
      <c r="I475" s="44">
        <v>1.9062785388128385</v>
      </c>
      <c r="J475" s="41">
        <v>167.83333333333337</v>
      </c>
      <c r="K475" s="41">
        <v>95.70000000000073</v>
      </c>
      <c r="L475" s="42">
        <v>57.02085402184749</v>
      </c>
      <c r="M475" s="41">
        <v>34.99063607202402</v>
      </c>
      <c r="N475" s="39">
        <v>3348.603872092724</v>
      </c>
      <c r="O475" s="40">
        <v>11.273698836275985</v>
      </c>
      <c r="P475" s="40">
        <v>0.1295648326153279</v>
      </c>
      <c r="Q475" s="40">
        <v>1.9247195643765969</v>
      </c>
      <c r="R475" s="40">
        <v>6.369257243793106</v>
      </c>
      <c r="S475" s="40">
        <v>0.32157751611387225</v>
      </c>
      <c r="T475" s="40">
        <v>1.7700178222919631</v>
      </c>
      <c r="U475" s="45" t="e">
        <v>#N/A</v>
      </c>
      <c r="V475" s="44" t="e">
        <v>#N/A</v>
      </c>
      <c r="W475" s="40" t="e">
        <v>#N/A</v>
      </c>
      <c r="X475" s="40">
        <v>4.8882784965088195</v>
      </c>
      <c r="Y475" s="45">
        <v>0.08817818931497363</v>
      </c>
      <c r="Z475" s="32" t="e">
        <v>#N/A</v>
      </c>
      <c r="AA475" s="31" t="e">
        <v>#N/A</v>
      </c>
      <c r="AB475" s="34" t="e">
        <v>#N/A</v>
      </c>
      <c r="AC475" s="46" t="e">
        <v>#N/A</v>
      </c>
      <c r="AD475" s="46" t="e">
        <v>#N/A</v>
      </c>
      <c r="AE475" s="32" t="e">
        <v>#N/A</v>
      </c>
      <c r="AF475" s="33" t="e">
        <v>#N/A</v>
      </c>
      <c r="AG475" s="35" t="e">
        <v>#N/A</v>
      </c>
      <c r="AH475" s="56"/>
    </row>
    <row r="476" spans="1:34" ht="12.75">
      <c r="A476" s="37" t="s">
        <v>60</v>
      </c>
      <c r="B476" s="36">
        <v>34396</v>
      </c>
      <c r="C476" s="38" t="s">
        <v>102</v>
      </c>
      <c r="D476" s="36">
        <v>34403</v>
      </c>
      <c r="E476" s="38" t="s">
        <v>99</v>
      </c>
      <c r="F476" s="57">
        <v>7</v>
      </c>
      <c r="G476" s="5">
        <v>94.17820110350077</v>
      </c>
      <c r="H476" s="40">
        <v>134.13841324200922</v>
      </c>
      <c r="I476" s="44">
        <v>2.1384132420092388</v>
      </c>
      <c r="J476" s="41">
        <v>170.91666666666669</v>
      </c>
      <c r="K476" s="41">
        <v>66.25</v>
      </c>
      <c r="L476" s="42">
        <v>38.76157971721111</v>
      </c>
      <c r="M476" s="41">
        <v>37.375512200446636</v>
      </c>
      <c r="N476" s="39">
        <v>2476.1276832795897</v>
      </c>
      <c r="O476" s="40">
        <v>16.37394437331673</v>
      </c>
      <c r="P476" s="40">
        <v>0.09977886175121926</v>
      </c>
      <c r="Q476" s="40">
        <v>2.564985821519899</v>
      </c>
      <c r="R476" s="40">
        <v>8.291473006779936</v>
      </c>
      <c r="S476" s="40">
        <v>0.478022065713389</v>
      </c>
      <c r="T476" s="40">
        <v>1.9747931833014178</v>
      </c>
      <c r="U476" s="45" t="e">
        <v>#N/A</v>
      </c>
      <c r="V476" s="44" t="e">
        <v>#N/A</v>
      </c>
      <c r="W476" s="40" t="e">
        <v>#N/A</v>
      </c>
      <c r="X476" s="40">
        <v>1.4756392273034846</v>
      </c>
      <c r="Y476" s="45">
        <v>0.026618613329559365</v>
      </c>
      <c r="Z476" s="32" t="e">
        <v>#N/A</v>
      </c>
      <c r="AA476" s="31" t="e">
        <v>#N/A</v>
      </c>
      <c r="AB476" s="34" t="e">
        <v>#N/A</v>
      </c>
      <c r="AC476" s="46" t="e">
        <v>#N/A</v>
      </c>
      <c r="AD476" s="46" t="e">
        <v>#N/A</v>
      </c>
      <c r="AE476" s="32" t="e">
        <v>#N/A</v>
      </c>
      <c r="AF476" s="33" t="e">
        <v>#N/A</v>
      </c>
      <c r="AG476" s="35" t="e">
        <v>#N/A</v>
      </c>
      <c r="AH476" s="56"/>
    </row>
    <row r="477" spans="1:34" ht="12.75">
      <c r="A477" s="37" t="s">
        <v>60</v>
      </c>
      <c r="B477" s="36">
        <v>34403</v>
      </c>
      <c r="C477" s="38" t="s">
        <v>316</v>
      </c>
      <c r="D477" s="36">
        <v>34410</v>
      </c>
      <c r="E477" s="38" t="s">
        <v>225</v>
      </c>
      <c r="F477" s="57">
        <v>7</v>
      </c>
      <c r="G477" s="5">
        <v>94.19744292237442</v>
      </c>
      <c r="H477" s="40">
        <v>134.3693150684931</v>
      </c>
      <c r="I477" s="44">
        <v>2.3693150684931186</v>
      </c>
      <c r="J477" s="41">
        <v>166.0333333333333</v>
      </c>
      <c r="K477" s="41">
        <v>12.299999999999272</v>
      </c>
      <c r="L477" s="42">
        <v>7.408150973699623</v>
      </c>
      <c r="M477" s="41">
        <v>36.79350073726273</v>
      </c>
      <c r="N477" s="39">
        <v>452.56005906830484</v>
      </c>
      <c r="O477" s="40" t="e">
        <v>#N/A</v>
      </c>
      <c r="P477" s="40" t="e">
        <v>#N/A</v>
      </c>
      <c r="Q477" s="40" t="e">
        <v>#N/A</v>
      </c>
      <c r="R477" s="40" t="e">
        <v>#N/A</v>
      </c>
      <c r="S477" s="40" t="e">
        <v>#N/A</v>
      </c>
      <c r="T477" s="40" t="e">
        <v>#N/A</v>
      </c>
      <c r="U477" s="45" t="e">
        <v>#N/A</v>
      </c>
      <c r="V477" s="44" t="e">
        <v>#N/A</v>
      </c>
      <c r="W477" s="40" t="e">
        <v>#N/A</v>
      </c>
      <c r="X477" s="40" t="e">
        <v>#N/A</v>
      </c>
      <c r="Y477" s="45" t="e">
        <v>#N/A</v>
      </c>
      <c r="Z477" s="32" t="e">
        <v>#N/A</v>
      </c>
      <c r="AA477" s="31" t="e">
        <v>#N/A</v>
      </c>
      <c r="AB477" s="34" t="e">
        <v>#N/A</v>
      </c>
      <c r="AC477" s="46" t="e">
        <v>#N/A</v>
      </c>
      <c r="AD477" s="46" t="e">
        <v>#N/A</v>
      </c>
      <c r="AE477" s="32" t="e">
        <v>#N/A</v>
      </c>
      <c r="AF477" s="33" t="e">
        <v>#N/A</v>
      </c>
      <c r="AG477" s="35" t="e">
        <v>#N/A</v>
      </c>
      <c r="AH477" s="56" t="s">
        <v>125</v>
      </c>
    </row>
    <row r="478" spans="1:34" ht="12.75">
      <c r="A478" s="37" t="s">
        <v>60</v>
      </c>
      <c r="B478" s="36">
        <v>34410</v>
      </c>
      <c r="C478" s="38" t="s">
        <v>317</v>
      </c>
      <c r="D478" s="36">
        <v>34417</v>
      </c>
      <c r="E478" s="38" t="s">
        <v>318</v>
      </c>
      <c r="F478" s="57">
        <v>7</v>
      </c>
      <c r="G478" s="5">
        <v>94.21655156012176</v>
      </c>
      <c r="H478" s="40">
        <v>134.59861872146107</v>
      </c>
      <c r="I478" s="44">
        <v>2.59861872146107</v>
      </c>
      <c r="J478" s="41">
        <v>166.65</v>
      </c>
      <c r="K478" s="41">
        <v>25.05000000000109</v>
      </c>
      <c r="L478" s="42">
        <v>15.031503150315684</v>
      </c>
      <c r="M478" s="41">
        <v>36.79350073726273</v>
      </c>
      <c r="N478" s="39">
        <v>921.6771934684716</v>
      </c>
      <c r="O478" s="40">
        <v>25.610357175200857</v>
      </c>
      <c r="P478" s="40">
        <v>0.17129168307108059</v>
      </c>
      <c r="Q478" s="40">
        <v>3.9291705490270057</v>
      </c>
      <c r="R478" s="40">
        <v>13.826649897399845</v>
      </c>
      <c r="S478" s="40">
        <v>0.44900276985146503</v>
      </c>
      <c r="T478" s="40">
        <v>1.8522460151404414</v>
      </c>
      <c r="U478" s="45" t="e">
        <v>#N/A</v>
      </c>
      <c r="V478" s="44" t="e">
        <v>#N/A</v>
      </c>
      <c r="W478" s="40" t="e">
        <v>#N/A</v>
      </c>
      <c r="X478" s="40">
        <v>4.794202140683644</v>
      </c>
      <c r="Y478" s="45">
        <v>0.08648117415515004</v>
      </c>
      <c r="Z478" s="32" t="e">
        <v>#N/A</v>
      </c>
      <c r="AA478" s="31" t="e">
        <v>#N/A</v>
      </c>
      <c r="AB478" s="34" t="e">
        <v>#N/A</v>
      </c>
      <c r="AC478" s="46" t="e">
        <v>#N/A</v>
      </c>
      <c r="AD478" s="46" t="e">
        <v>#N/A</v>
      </c>
      <c r="AE478" s="32" t="e">
        <v>#N/A</v>
      </c>
      <c r="AF478" s="33" t="e">
        <v>#N/A</v>
      </c>
      <c r="AG478" s="35" t="e">
        <v>#N/A</v>
      </c>
      <c r="AH478" s="56"/>
    </row>
    <row r="479" spans="1:34" ht="12.75">
      <c r="A479" s="37" t="s">
        <v>60</v>
      </c>
      <c r="B479" s="36">
        <v>34417</v>
      </c>
      <c r="C479" s="38" t="s">
        <v>229</v>
      </c>
      <c r="D479" s="36">
        <v>34424</v>
      </c>
      <c r="E479" s="38" t="s">
        <v>205</v>
      </c>
      <c r="F479" s="57">
        <v>7</v>
      </c>
      <c r="G479" s="5">
        <v>94.23566019786911</v>
      </c>
      <c r="H479" s="40">
        <v>134.82792237442925</v>
      </c>
      <c r="I479" s="44">
        <v>2.827922374429261</v>
      </c>
      <c r="J479" s="41">
        <v>168.06666666666663</v>
      </c>
      <c r="K479" s="41">
        <v>31.399999999997817</v>
      </c>
      <c r="L479" s="42">
        <v>18.68306227687296</v>
      </c>
      <c r="M479" s="41">
        <v>36.79350073726273</v>
      </c>
      <c r="N479" s="39">
        <v>1155.3159231499694</v>
      </c>
      <c r="O479" s="40">
        <v>17.821963016406407</v>
      </c>
      <c r="P479" s="40">
        <v>0.12445384624540824</v>
      </c>
      <c r="Q479" s="40">
        <v>2.810024118046283</v>
      </c>
      <c r="R479" s="40">
        <v>10.066958050583871</v>
      </c>
      <c r="S479" s="40">
        <v>0.2761707767143227</v>
      </c>
      <c r="T479" s="40">
        <v>1.77034243381721</v>
      </c>
      <c r="U479" s="45" t="e">
        <v>#N/A</v>
      </c>
      <c r="V479" s="44" t="e">
        <v>#N/A</v>
      </c>
      <c r="W479" s="40" t="e">
        <v>#N/A</v>
      </c>
      <c r="X479" s="40">
        <v>3.2954710596319767</v>
      </c>
      <c r="Y479" s="45">
        <v>0.05944601380338334</v>
      </c>
      <c r="Z479" s="32" t="e">
        <v>#N/A</v>
      </c>
      <c r="AA479" s="31" t="e">
        <v>#N/A</v>
      </c>
      <c r="AB479" s="34" t="e">
        <v>#N/A</v>
      </c>
      <c r="AC479" s="46" t="e">
        <v>#N/A</v>
      </c>
      <c r="AD479" s="46" t="e">
        <v>#N/A</v>
      </c>
      <c r="AE479" s="32" t="e">
        <v>#N/A</v>
      </c>
      <c r="AF479" s="33" t="e">
        <v>#N/A</v>
      </c>
      <c r="AG479" s="35" t="e">
        <v>#N/A</v>
      </c>
      <c r="AH479" s="56"/>
    </row>
    <row r="480" spans="1:34" ht="12.75">
      <c r="A480" s="37" t="s">
        <v>60</v>
      </c>
      <c r="B480" s="36">
        <v>34424</v>
      </c>
      <c r="C480" s="38" t="s">
        <v>224</v>
      </c>
      <c r="D480" s="36">
        <v>34432</v>
      </c>
      <c r="E480" s="38" t="s">
        <v>241</v>
      </c>
      <c r="F480" s="57">
        <v>8</v>
      </c>
      <c r="G480" s="5">
        <v>94.25634417808217</v>
      </c>
      <c r="H480" s="40">
        <v>135.07613013698617</v>
      </c>
      <c r="I480" s="44">
        <v>3.076130136986158</v>
      </c>
      <c r="J480" s="41">
        <v>194.11666666666665</v>
      </c>
      <c r="K480" s="41">
        <v>55.850000000000364</v>
      </c>
      <c r="L480" s="42">
        <v>28.771357431098327</v>
      </c>
      <c r="M480" s="41">
        <v>36.79350073726273</v>
      </c>
      <c r="N480" s="39">
        <v>2054.917016176137</v>
      </c>
      <c r="O480" s="40">
        <v>13.661207523167029</v>
      </c>
      <c r="P480" s="40">
        <v>0.09659404706965216</v>
      </c>
      <c r="Q480" s="40">
        <v>2.210654756123613</v>
      </c>
      <c r="R480" s="40">
        <v>7.80391597808018</v>
      </c>
      <c r="S480" s="40">
        <v>0.24640910444083172</v>
      </c>
      <c r="T480" s="40">
        <v>1.7505579969772798</v>
      </c>
      <c r="U480" s="45" t="e">
        <v>#N/A</v>
      </c>
      <c r="V480" s="44" t="e">
        <v>#N/A</v>
      </c>
      <c r="W480" s="40" t="e">
        <v>#N/A</v>
      </c>
      <c r="X480" s="40">
        <v>0.7101274500590158</v>
      </c>
      <c r="Y480" s="45">
        <v>0.012809776033379567</v>
      </c>
      <c r="Z480" s="32" t="e">
        <v>#N/A</v>
      </c>
      <c r="AA480" s="31" t="e">
        <v>#N/A</v>
      </c>
      <c r="AB480" s="34" t="e">
        <v>#N/A</v>
      </c>
      <c r="AC480" s="46" t="e">
        <v>#N/A</v>
      </c>
      <c r="AD480" s="46" t="e">
        <v>#N/A</v>
      </c>
      <c r="AE480" s="32" t="e">
        <v>#N/A</v>
      </c>
      <c r="AF480" s="33" t="e">
        <v>#N/A</v>
      </c>
      <c r="AG480" s="35" t="e">
        <v>#N/A</v>
      </c>
      <c r="AH480" s="56"/>
    </row>
    <row r="481" spans="1:34" ht="12.75">
      <c r="A481" s="37" t="s">
        <v>60</v>
      </c>
      <c r="B481" s="36">
        <v>34432</v>
      </c>
      <c r="C481" s="38" t="s">
        <v>319</v>
      </c>
      <c r="D481" s="36">
        <v>34439</v>
      </c>
      <c r="E481" s="38" t="s">
        <v>122</v>
      </c>
      <c r="F481" s="57">
        <v>7</v>
      </c>
      <c r="G481" s="5">
        <v>94.27679889649926</v>
      </c>
      <c r="H481" s="40">
        <v>135.32158675799116</v>
      </c>
      <c r="I481" s="44">
        <v>3.321586757991144</v>
      </c>
      <c r="J481" s="41">
        <v>164.01666666666674</v>
      </c>
      <c r="K481" s="41">
        <v>34.100000000000364</v>
      </c>
      <c r="L481" s="42">
        <v>20.790570064018098</v>
      </c>
      <c r="M481" s="41">
        <v>37.375512200446636</v>
      </c>
      <c r="N481" s="39">
        <v>1274.5049660352438</v>
      </c>
      <c r="O481" s="40">
        <v>83.31500801600079</v>
      </c>
      <c r="P481" s="40">
        <v>0.11370002734626167</v>
      </c>
      <c r="Q481" s="40">
        <v>12.259709665634725</v>
      </c>
      <c r="R481" s="40">
        <v>55.29544459065135</v>
      </c>
      <c r="S481" s="40">
        <v>-1.6581537378322186</v>
      </c>
      <c r="T481" s="40">
        <v>1.5067246250170603</v>
      </c>
      <c r="U481" s="45" t="e">
        <v>#N/A</v>
      </c>
      <c r="V481" s="44" t="e">
        <v>#N/A</v>
      </c>
      <c r="W481" s="40" t="e">
        <v>#N/A</v>
      </c>
      <c r="X481" s="40">
        <v>0.06841444626400024</v>
      </c>
      <c r="Y481" s="45">
        <v>0.0012341076718224212</v>
      </c>
      <c r="Z481" s="32" t="e">
        <v>#N/A</v>
      </c>
      <c r="AA481" s="31" t="e">
        <v>#N/A</v>
      </c>
      <c r="AB481" s="34" t="e">
        <v>#N/A</v>
      </c>
      <c r="AC481" s="46" t="e">
        <v>#N/A</v>
      </c>
      <c r="AD481" s="46" t="e">
        <v>#N/A</v>
      </c>
      <c r="AE481" s="32" t="e">
        <v>#N/A</v>
      </c>
      <c r="AF481" s="33" t="e">
        <v>#N/A</v>
      </c>
      <c r="AG481" s="35" t="e">
        <v>#N/A</v>
      </c>
      <c r="AH481" s="56"/>
    </row>
    <row r="482" spans="1:34" ht="12.75">
      <c r="A482" s="37" t="s">
        <v>60</v>
      </c>
      <c r="B482" s="36">
        <v>34439</v>
      </c>
      <c r="C482" s="38" t="s">
        <v>320</v>
      </c>
      <c r="D482" s="36">
        <v>34445</v>
      </c>
      <c r="E482" s="38" t="s">
        <v>321</v>
      </c>
      <c r="F482" s="57">
        <v>6</v>
      </c>
      <c r="G482" s="5">
        <v>94.29473554033486</v>
      </c>
      <c r="H482" s="40">
        <v>135.5368264840183</v>
      </c>
      <c r="I482" s="44">
        <v>3.536826484018302</v>
      </c>
      <c r="J482" s="41">
        <v>141.96666666666667</v>
      </c>
      <c r="K482" s="41">
        <v>33.20000000000073</v>
      </c>
      <c r="L482" s="42">
        <v>23.385771307819248</v>
      </c>
      <c r="M482" s="41">
        <v>38.51365795357639</v>
      </c>
      <c r="N482" s="39">
        <v>1278.6534440587643</v>
      </c>
      <c r="O482" s="40">
        <v>10.85174020170413</v>
      </c>
      <c r="P482" s="40">
        <v>0.06995430990687314</v>
      </c>
      <c r="Q482" s="40">
        <v>1.733078333541657</v>
      </c>
      <c r="R482" s="40">
        <v>6.064919842553448</v>
      </c>
      <c r="S482" s="40">
        <v>0.20653800917095433</v>
      </c>
      <c r="T482" s="40">
        <v>1.7892635819462601</v>
      </c>
      <c r="U482" s="45" t="e">
        <v>#N/A</v>
      </c>
      <c r="V482" s="44" t="e">
        <v>#N/A</v>
      </c>
      <c r="W482" s="40" t="e">
        <v>#N/A</v>
      </c>
      <c r="X482" s="40">
        <v>1.0150288622841586</v>
      </c>
      <c r="Y482" s="45">
        <v>0.01830980113808525</v>
      </c>
      <c r="Z482" s="32" t="e">
        <v>#N/A</v>
      </c>
      <c r="AA482" s="31" t="e">
        <v>#N/A</v>
      </c>
      <c r="AB482" s="34" t="e">
        <v>#N/A</v>
      </c>
      <c r="AC482" s="46" t="e">
        <v>#N/A</v>
      </c>
      <c r="AD482" s="46" t="e">
        <v>#N/A</v>
      </c>
      <c r="AE482" s="32" t="e">
        <v>#N/A</v>
      </c>
      <c r="AF482" s="33" t="e">
        <v>#N/A</v>
      </c>
      <c r="AG482" s="35" t="e">
        <v>#N/A</v>
      </c>
      <c r="AH482" s="56"/>
    </row>
    <row r="483" spans="1:34" ht="12.75">
      <c r="A483" s="37" t="s">
        <v>60</v>
      </c>
      <c r="B483" s="36">
        <v>34445</v>
      </c>
      <c r="C483" s="38" t="s">
        <v>321</v>
      </c>
      <c r="D483" s="36">
        <v>34452</v>
      </c>
      <c r="E483" s="38" t="s">
        <v>128</v>
      </c>
      <c r="F483" s="57">
        <v>7</v>
      </c>
      <c r="G483" s="5">
        <v>94.31237823439878</v>
      </c>
      <c r="H483" s="40">
        <v>135.7485388127854</v>
      </c>
      <c r="I483" s="44">
        <v>3.7485388127854096</v>
      </c>
      <c r="J483" s="41">
        <v>167.13333333333333</v>
      </c>
      <c r="K483" s="41">
        <v>82.29999999999927</v>
      </c>
      <c r="L483" s="42">
        <v>49.242122058236504</v>
      </c>
      <c r="M483" s="41">
        <v>37.375512200446636</v>
      </c>
      <c r="N483" s="39">
        <v>3076.004654096731</v>
      </c>
      <c r="O483" s="40">
        <v>14.652067633055768</v>
      </c>
      <c r="P483" s="40">
        <v>0.12262422663334405</v>
      </c>
      <c r="Q483" s="40">
        <v>2.381011387693557</v>
      </c>
      <c r="R483" s="40">
        <v>7.794942592685864</v>
      </c>
      <c r="S483" s="40">
        <v>0.4190243371145251</v>
      </c>
      <c r="T483" s="40">
        <v>1.8796889725402302</v>
      </c>
      <c r="U483" s="45" t="e">
        <v>#N/A</v>
      </c>
      <c r="V483" s="44" t="e">
        <v>#N/A</v>
      </c>
      <c r="W483" s="40" t="e">
        <v>#N/A</v>
      </c>
      <c r="X483" s="40">
        <v>0.11233999804680798</v>
      </c>
      <c r="Y483" s="45">
        <v>0.002026467522766955</v>
      </c>
      <c r="Z483" s="32" t="e">
        <v>#N/A</v>
      </c>
      <c r="AA483" s="31" t="e">
        <v>#N/A</v>
      </c>
      <c r="AB483" s="34" t="e">
        <v>#N/A</v>
      </c>
      <c r="AC483" s="46" t="e">
        <v>#N/A</v>
      </c>
      <c r="AD483" s="46" t="e">
        <v>#N/A</v>
      </c>
      <c r="AE483" s="32" t="e">
        <v>#N/A</v>
      </c>
      <c r="AF483" s="33" t="e">
        <v>#N/A</v>
      </c>
      <c r="AG483" s="35" t="e">
        <v>#N/A</v>
      </c>
      <c r="AH483" s="56"/>
    </row>
    <row r="484" spans="1:34" ht="12.75">
      <c r="A484" s="37" t="s">
        <v>60</v>
      </c>
      <c r="B484" s="36">
        <v>34452</v>
      </c>
      <c r="C484" s="38" t="s">
        <v>189</v>
      </c>
      <c r="D484" s="36">
        <v>34466</v>
      </c>
      <c r="E484" s="38" t="s">
        <v>127</v>
      </c>
      <c r="F484" s="57">
        <v>14</v>
      </c>
      <c r="G484" s="5">
        <v>94.34109208523591</v>
      </c>
      <c r="H484" s="40">
        <v>136.0931050228309</v>
      </c>
      <c r="I484" s="44">
        <v>4.093105022830901</v>
      </c>
      <c r="J484" s="41">
        <v>335.83333333333326</v>
      </c>
      <c r="K484" s="41">
        <v>28.30000000000109</v>
      </c>
      <c r="L484" s="42">
        <v>8.426799007444496</v>
      </c>
      <c r="M484" s="41">
        <v>37.94877011535876</v>
      </c>
      <c r="N484" s="39">
        <v>1073.9501942646943</v>
      </c>
      <c r="O484" s="40" t="e">
        <v>#N/A</v>
      </c>
      <c r="P484" s="40" t="e">
        <v>#N/A</v>
      </c>
      <c r="Q484" s="40" t="e">
        <v>#N/A</v>
      </c>
      <c r="R484" s="40" t="e">
        <v>#N/A</v>
      </c>
      <c r="S484" s="40" t="e">
        <v>#N/A</v>
      </c>
      <c r="T484" s="40" t="e">
        <v>#N/A</v>
      </c>
      <c r="U484" s="45" t="e">
        <v>#N/A</v>
      </c>
      <c r="V484" s="44" t="e">
        <v>#N/A</v>
      </c>
      <c r="W484" s="40" t="e">
        <v>#N/A</v>
      </c>
      <c r="X484" s="40" t="e">
        <v>#N/A</v>
      </c>
      <c r="Y484" s="45" t="e">
        <v>#N/A</v>
      </c>
      <c r="Z484" s="32" t="e">
        <v>#N/A</v>
      </c>
      <c r="AA484" s="31" t="e">
        <v>#N/A</v>
      </c>
      <c r="AB484" s="34" t="e">
        <v>#N/A</v>
      </c>
      <c r="AC484" s="46" t="e">
        <v>#N/A</v>
      </c>
      <c r="AD484" s="46" t="e">
        <v>#N/A</v>
      </c>
      <c r="AE484" s="32" t="e">
        <v>#N/A</v>
      </c>
      <c r="AF484" s="33" t="e">
        <v>#N/A</v>
      </c>
      <c r="AG484" s="35" t="e">
        <v>#N/A</v>
      </c>
      <c r="AH484" s="56" t="s">
        <v>125</v>
      </c>
    </row>
    <row r="485" spans="1:34" ht="12.75">
      <c r="A485" s="37" t="s">
        <v>60</v>
      </c>
      <c r="B485" s="36">
        <v>34466</v>
      </c>
      <c r="C485" s="38" t="s">
        <v>322</v>
      </c>
      <c r="D485" s="36">
        <v>34473</v>
      </c>
      <c r="E485" s="38" t="s">
        <v>246</v>
      </c>
      <c r="F485" s="57">
        <v>7</v>
      </c>
      <c r="G485" s="5">
        <v>94.3698753805175</v>
      </c>
      <c r="H485" s="40">
        <v>136.43850456621004</v>
      </c>
      <c r="I485" s="44">
        <v>4.438504566210051</v>
      </c>
      <c r="J485" s="41">
        <v>168.15</v>
      </c>
      <c r="K485" s="41">
        <v>3.850000000000364</v>
      </c>
      <c r="L485" s="42">
        <v>2.2896223609874307</v>
      </c>
      <c r="M485" s="41">
        <v>37.375512200446636</v>
      </c>
      <c r="N485" s="39">
        <v>143.89572197173314</v>
      </c>
      <c r="O485" s="40" t="e">
        <v>#N/A</v>
      </c>
      <c r="P485" s="40" t="e">
        <v>#N/A</v>
      </c>
      <c r="Q485" s="40" t="e">
        <v>#N/A</v>
      </c>
      <c r="R485" s="40" t="e">
        <v>#N/A</v>
      </c>
      <c r="S485" s="40" t="e">
        <v>#N/A</v>
      </c>
      <c r="T485" s="40" t="e">
        <v>#N/A</v>
      </c>
      <c r="U485" s="45" t="e">
        <v>#N/A</v>
      </c>
      <c r="V485" s="44" t="e">
        <v>#N/A</v>
      </c>
      <c r="W485" s="40" t="e">
        <v>#N/A</v>
      </c>
      <c r="X485" s="40" t="e">
        <v>#N/A</v>
      </c>
      <c r="Y485" s="45" t="e">
        <v>#N/A</v>
      </c>
      <c r="Z485" s="32" t="e">
        <v>#N/A</v>
      </c>
      <c r="AA485" s="31" t="e">
        <v>#N/A</v>
      </c>
      <c r="AB485" s="34" t="e">
        <v>#N/A</v>
      </c>
      <c r="AC485" s="46" t="e">
        <v>#N/A</v>
      </c>
      <c r="AD485" s="46" t="e">
        <v>#N/A</v>
      </c>
      <c r="AE485" s="32" t="e">
        <v>#N/A</v>
      </c>
      <c r="AF485" s="33" t="e">
        <v>#N/A</v>
      </c>
      <c r="AG485" s="35" t="e">
        <v>#N/A</v>
      </c>
      <c r="AH485" s="56" t="s">
        <v>125</v>
      </c>
    </row>
    <row r="486" spans="1:34" ht="12.75">
      <c r="A486" s="37" t="s">
        <v>60</v>
      </c>
      <c r="B486" s="36">
        <v>34473</v>
      </c>
      <c r="C486" s="38" t="s">
        <v>228</v>
      </c>
      <c r="D486" s="36">
        <v>34480</v>
      </c>
      <c r="E486" s="38" t="s">
        <v>174</v>
      </c>
      <c r="F486" s="57">
        <v>7</v>
      </c>
      <c r="G486" s="5">
        <v>94.38899257990867</v>
      </c>
      <c r="H486" s="40">
        <v>136.66791095890414</v>
      </c>
      <c r="I486" s="44">
        <v>4.667910958904126</v>
      </c>
      <c r="J486" s="41">
        <v>166.6166666666666</v>
      </c>
      <c r="K486" s="41">
        <v>22.44999999999891</v>
      </c>
      <c r="L486" s="42">
        <v>13.47404221266315</v>
      </c>
      <c r="M486" s="41">
        <v>37.375512200446636</v>
      </c>
      <c r="N486" s="39">
        <v>839.0802488999861</v>
      </c>
      <c r="O486" s="40">
        <v>14.08716870562275</v>
      </c>
      <c r="P486" s="40">
        <v>0.10254507831580847</v>
      </c>
      <c r="Q486" s="40">
        <v>2.2363645706886173</v>
      </c>
      <c r="R486" s="40">
        <v>7.446823563984</v>
      </c>
      <c r="S486" s="40">
        <v>0.3619990796338446</v>
      </c>
      <c r="T486" s="40">
        <v>1.891701687918897</v>
      </c>
      <c r="U486" s="45" t="e">
        <v>#N/A</v>
      </c>
      <c r="V486" s="44" t="e">
        <v>#N/A</v>
      </c>
      <c r="W486" s="40" t="e">
        <v>#N/A</v>
      </c>
      <c r="X486" s="40">
        <v>2.8754993041473287</v>
      </c>
      <c r="Y486" s="45">
        <v>0.05187026929772241</v>
      </c>
      <c r="Z486" s="32" t="e">
        <v>#N/A</v>
      </c>
      <c r="AA486" s="31" t="e">
        <v>#N/A</v>
      </c>
      <c r="AB486" s="34" t="e">
        <v>#N/A</v>
      </c>
      <c r="AC486" s="46" t="e">
        <v>#N/A</v>
      </c>
      <c r="AD486" s="46" t="e">
        <v>#N/A</v>
      </c>
      <c r="AE486" s="32" t="e">
        <v>#N/A</v>
      </c>
      <c r="AF486" s="33" t="e">
        <v>#N/A</v>
      </c>
      <c r="AG486" s="35" t="e">
        <v>#N/A</v>
      </c>
      <c r="AH486" s="56"/>
    </row>
    <row r="487" spans="1:34" ht="12.75">
      <c r="A487" s="37" t="s">
        <v>60</v>
      </c>
      <c r="B487" s="36">
        <v>34480</v>
      </c>
      <c r="C487" s="38" t="s">
        <v>149</v>
      </c>
      <c r="D487" s="36">
        <v>34487</v>
      </c>
      <c r="E487" s="38" t="s">
        <v>323</v>
      </c>
      <c r="F487" s="57">
        <v>7</v>
      </c>
      <c r="G487" s="5">
        <v>94.40810787671235</v>
      </c>
      <c r="H487" s="40">
        <v>136.89729452054814</v>
      </c>
      <c r="I487" s="44">
        <v>4.897294520548137</v>
      </c>
      <c r="J487" s="41">
        <v>168.05</v>
      </c>
      <c r="K487" s="41">
        <v>16.5</v>
      </c>
      <c r="L487" s="42">
        <v>9.818506396905681</v>
      </c>
      <c r="M487" s="41">
        <v>36.79350073726273</v>
      </c>
      <c r="N487" s="39">
        <v>607.0927621648351</v>
      </c>
      <c r="O487" s="40" t="e">
        <v>#N/A</v>
      </c>
      <c r="P487" s="40" t="e">
        <v>#N/A</v>
      </c>
      <c r="Q487" s="40" t="e">
        <v>#N/A</v>
      </c>
      <c r="R487" s="40" t="e">
        <v>#N/A</v>
      </c>
      <c r="S487" s="40" t="e">
        <v>#N/A</v>
      </c>
      <c r="T487" s="40" t="e">
        <v>#N/A</v>
      </c>
      <c r="U487" s="45" t="e">
        <v>#N/A</v>
      </c>
      <c r="V487" s="44" t="e">
        <v>#N/A</v>
      </c>
      <c r="W487" s="40" t="e">
        <v>#N/A</v>
      </c>
      <c r="X487" s="40" t="e">
        <v>#N/A</v>
      </c>
      <c r="Y487" s="45" t="e">
        <v>#N/A</v>
      </c>
      <c r="Z487" s="32" t="e">
        <v>#N/A</v>
      </c>
      <c r="AA487" s="31" t="e">
        <v>#N/A</v>
      </c>
      <c r="AB487" s="34" t="e">
        <v>#N/A</v>
      </c>
      <c r="AC487" s="46" t="e">
        <v>#N/A</v>
      </c>
      <c r="AD487" s="46" t="e">
        <v>#N/A</v>
      </c>
      <c r="AE487" s="32" t="e">
        <v>#N/A</v>
      </c>
      <c r="AF487" s="33" t="e">
        <v>#N/A</v>
      </c>
      <c r="AG487" s="35" t="e">
        <v>#N/A</v>
      </c>
      <c r="AH487" s="56" t="s">
        <v>125</v>
      </c>
    </row>
    <row r="488" spans="1:34" ht="12.75">
      <c r="A488" s="37" t="s">
        <v>60</v>
      </c>
      <c r="B488" s="36">
        <v>34487</v>
      </c>
      <c r="C488" s="38" t="s">
        <v>198</v>
      </c>
      <c r="D488" s="36">
        <v>34494</v>
      </c>
      <c r="E488" s="38" t="s">
        <v>264</v>
      </c>
      <c r="F488" s="57">
        <v>7</v>
      </c>
      <c r="G488" s="5">
        <v>94.42726407914765</v>
      </c>
      <c r="H488" s="40">
        <v>137.12716894977174</v>
      </c>
      <c r="I488" s="44">
        <v>5.127168949771742</v>
      </c>
      <c r="J488" s="41">
        <v>167.33333333333331</v>
      </c>
      <c r="K488" s="41">
        <v>0</v>
      </c>
      <c r="L488" s="42">
        <v>0</v>
      </c>
      <c r="M488" s="41">
        <v>37.948770115358755</v>
      </c>
      <c r="N488" s="39">
        <v>0</v>
      </c>
      <c r="O488" s="40" t="e">
        <v>#N/A</v>
      </c>
      <c r="P488" s="40" t="e">
        <v>#N/A</v>
      </c>
      <c r="Q488" s="40" t="e">
        <v>#N/A</v>
      </c>
      <c r="R488" s="40" t="e">
        <v>#N/A</v>
      </c>
      <c r="S488" s="40" t="e">
        <v>#N/A</v>
      </c>
      <c r="T488" s="40" t="e">
        <v>#N/A</v>
      </c>
      <c r="U488" s="45" t="e">
        <v>#N/A</v>
      </c>
      <c r="V488" s="44" t="e">
        <v>#N/A</v>
      </c>
      <c r="W488" s="40" t="e">
        <v>#N/A</v>
      </c>
      <c r="X488" s="40" t="e">
        <v>#N/A</v>
      </c>
      <c r="Y488" s="45" t="e">
        <v>#N/A</v>
      </c>
      <c r="Z488" s="32" t="e">
        <v>#N/A</v>
      </c>
      <c r="AA488" s="31" t="e">
        <v>#N/A</v>
      </c>
      <c r="AB488" s="34" t="e">
        <v>#N/A</v>
      </c>
      <c r="AC488" s="46" t="e">
        <v>#N/A</v>
      </c>
      <c r="AD488" s="46" t="e">
        <v>#N/A</v>
      </c>
      <c r="AE488" s="32" t="e">
        <v>#N/A</v>
      </c>
      <c r="AF488" s="33" t="e">
        <v>#N/A</v>
      </c>
      <c r="AG488" s="35" t="e">
        <v>#N/A</v>
      </c>
      <c r="AH488" s="56" t="s">
        <v>247</v>
      </c>
    </row>
    <row r="489" spans="1:34" ht="12.75">
      <c r="A489" s="37" t="s">
        <v>60</v>
      </c>
      <c r="B489" s="36">
        <v>34494</v>
      </c>
      <c r="C489" s="38" t="s">
        <v>309</v>
      </c>
      <c r="D489" s="36">
        <v>34501</v>
      </c>
      <c r="E489" s="38" t="s">
        <v>201</v>
      </c>
      <c r="F489" s="57">
        <v>7</v>
      </c>
      <c r="G489" s="5">
        <v>94.44655251141553</v>
      </c>
      <c r="H489" s="40">
        <v>137.35863013698636</v>
      </c>
      <c r="I489" s="44">
        <v>5.358630136986365</v>
      </c>
      <c r="J489" s="41">
        <v>170.5333333333333</v>
      </c>
      <c r="K489" s="41">
        <v>1.0500000000010914</v>
      </c>
      <c r="L489" s="42">
        <v>0.615715402658967</v>
      </c>
      <c r="M489" s="41">
        <v>36.79350073726273</v>
      </c>
      <c r="N489" s="39">
        <v>38.63317577416603</v>
      </c>
      <c r="O489" s="40" t="e">
        <v>#N/A</v>
      </c>
      <c r="P489" s="40" t="e">
        <v>#N/A</v>
      </c>
      <c r="Q489" s="40" t="e">
        <v>#N/A</v>
      </c>
      <c r="R489" s="40" t="e">
        <v>#N/A</v>
      </c>
      <c r="S489" s="40" t="e">
        <v>#N/A</v>
      </c>
      <c r="T489" s="40" t="e">
        <v>#N/A</v>
      </c>
      <c r="U489" s="45" t="e">
        <v>#N/A</v>
      </c>
      <c r="V489" s="44" t="e">
        <v>#N/A</v>
      </c>
      <c r="W489" s="40" t="e">
        <v>#N/A</v>
      </c>
      <c r="X489" s="40" t="e">
        <v>#N/A</v>
      </c>
      <c r="Y489" s="45" t="e">
        <v>#N/A</v>
      </c>
      <c r="Z489" s="32" t="e">
        <v>#N/A</v>
      </c>
      <c r="AA489" s="31" t="e">
        <v>#N/A</v>
      </c>
      <c r="AB489" s="34" t="e">
        <v>#N/A</v>
      </c>
      <c r="AC489" s="46" t="e">
        <v>#N/A</v>
      </c>
      <c r="AD489" s="46" t="e">
        <v>#N/A</v>
      </c>
      <c r="AE489" s="32" t="e">
        <v>#N/A</v>
      </c>
      <c r="AF489" s="33" t="e">
        <v>#N/A</v>
      </c>
      <c r="AG489" s="35" t="e">
        <v>#N/A</v>
      </c>
      <c r="AH489" s="56" t="s">
        <v>125</v>
      </c>
    </row>
    <row r="490" spans="1:34" ht="12.75">
      <c r="A490" s="37" t="s">
        <v>60</v>
      </c>
      <c r="B490" s="36">
        <v>34501</v>
      </c>
      <c r="C490" s="38" t="s">
        <v>307</v>
      </c>
      <c r="D490" s="36">
        <v>34508</v>
      </c>
      <c r="E490" s="38" t="s">
        <v>307</v>
      </c>
      <c r="F490" s="57">
        <v>7</v>
      </c>
      <c r="G490" s="5">
        <v>94.46588660578387</v>
      </c>
      <c r="H490" s="40">
        <v>137.59063926940632</v>
      </c>
      <c r="I490" s="44">
        <v>5.590639269406339</v>
      </c>
      <c r="J490" s="41">
        <v>168</v>
      </c>
      <c r="K490" s="41">
        <v>0</v>
      </c>
      <c r="L490" s="42">
        <v>0</v>
      </c>
      <c r="M490" s="41">
        <v>36.79350073726273</v>
      </c>
      <c r="N490" s="39">
        <v>0</v>
      </c>
      <c r="O490" s="40" t="e">
        <v>#N/A</v>
      </c>
      <c r="P490" s="40" t="e">
        <v>#N/A</v>
      </c>
      <c r="Q490" s="40" t="e">
        <v>#N/A</v>
      </c>
      <c r="R490" s="40" t="e">
        <v>#N/A</v>
      </c>
      <c r="S490" s="40" t="e">
        <v>#N/A</v>
      </c>
      <c r="T490" s="40" t="e">
        <v>#N/A</v>
      </c>
      <c r="U490" s="45" t="e">
        <v>#N/A</v>
      </c>
      <c r="V490" s="44" t="e">
        <v>#N/A</v>
      </c>
      <c r="W490" s="40" t="e">
        <v>#N/A</v>
      </c>
      <c r="X490" s="40" t="e">
        <v>#N/A</v>
      </c>
      <c r="Y490" s="45" t="e">
        <v>#N/A</v>
      </c>
      <c r="Z490" s="32" t="e">
        <v>#N/A</v>
      </c>
      <c r="AA490" s="31" t="e">
        <v>#N/A</v>
      </c>
      <c r="AB490" s="34" t="e">
        <v>#N/A</v>
      </c>
      <c r="AC490" s="46" t="e">
        <v>#N/A</v>
      </c>
      <c r="AD490" s="46" t="e">
        <v>#N/A</v>
      </c>
      <c r="AE490" s="32" t="e">
        <v>#N/A</v>
      </c>
      <c r="AF490" s="33" t="e">
        <v>#N/A</v>
      </c>
      <c r="AG490" s="35" t="e">
        <v>#N/A</v>
      </c>
      <c r="AH490" s="56" t="s">
        <v>247</v>
      </c>
    </row>
  </sheetData>
  <sheetProtection/>
  <printOptions/>
  <pageMargins left="0.75" right="0.75" top="1" bottom="1" header="0.5" footer="0.5"/>
  <pageSetup orientation="portrait" paperSize="9"/>
  <headerFooter alignWithMargins="0">
    <oddHeader>&amp;L&amp;D&amp;CRAROTONGA DATA WITH ORIGINAL &amp; RECALCULATED SODIUM&amp;R&amp;P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1998-05-04T14:43:21Z</dcterms:created>
  <dcterms:modified xsi:type="dcterms:W3CDTF">2008-07-13T14:25:57Z</dcterms:modified>
  <cp:category/>
  <cp:version/>
  <cp:contentType/>
  <cp:contentStatus/>
</cp:coreProperties>
</file>