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880" windowWidth="8910" windowHeight="5130" activeTab="0"/>
  </bookViews>
  <sheets>
    <sheet name="Reunion1990-199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<sst xmlns="http://schemas.openxmlformats.org/spreadsheetml/2006/main" count="1272" uniqueCount="317">
  <si>
    <t>REUNION ISLAND (Piton Ste Rose): 200m from coast, 50m asl</t>
  </si>
  <si>
    <t>STA</t>
  </si>
  <si>
    <t>DATE_ON</t>
  </si>
  <si>
    <t>TIME</t>
  </si>
  <si>
    <t>DATE_OFF</t>
  </si>
  <si>
    <t>TOTAL</t>
  </si>
  <si>
    <t>RUN</t>
  </si>
  <si>
    <t>FLOW</t>
  </si>
  <si>
    <t>AIR</t>
  </si>
  <si>
    <t>Cl/Na</t>
  </si>
  <si>
    <t>MSA</t>
  </si>
  <si>
    <t>Ash</t>
  </si>
  <si>
    <t>NOTES</t>
  </si>
  <si>
    <t>ON</t>
  </si>
  <si>
    <t>OFF</t>
  </si>
  <si>
    <t>RATE</t>
  </si>
  <si>
    <t>VOLUME</t>
  </si>
  <si>
    <t>Air</t>
  </si>
  <si>
    <t>Mass</t>
  </si>
  <si>
    <t>LOCAL</t>
  </si>
  <si>
    <t>(hr)</t>
  </si>
  <si>
    <t>(%)</t>
  </si>
  <si>
    <t>m3/hr</t>
  </si>
  <si>
    <t>(m3)</t>
  </si>
  <si>
    <t>µg/m3</t>
  </si>
  <si>
    <t>nmol/m3</t>
  </si>
  <si>
    <t>Ratio</t>
  </si>
  <si>
    <t>-</t>
  </si>
  <si>
    <t>REU</t>
  </si>
  <si>
    <t>12:03</t>
  </si>
  <si>
    <t>10:20</t>
  </si>
  <si>
    <t>NEW STATION\USING DYNAWEB FILTERS</t>
  </si>
  <si>
    <t>10:26</t>
  </si>
  <si>
    <t>07:00</t>
  </si>
  <si>
    <t/>
  </si>
  <si>
    <t>07:09</t>
  </si>
  <si>
    <t>12:00</t>
  </si>
  <si>
    <t>12:05</t>
  </si>
  <si>
    <t>10:50</t>
  </si>
  <si>
    <t>10:55</t>
  </si>
  <si>
    <t>07:05</t>
  </si>
  <si>
    <t>08:00</t>
  </si>
  <si>
    <t>08:05</t>
  </si>
  <si>
    <t>15:25</t>
  </si>
  <si>
    <t>15:30</t>
  </si>
  <si>
    <t>09:40</t>
  </si>
  <si>
    <t>09:45</t>
  </si>
  <si>
    <t>09:00</t>
  </si>
  <si>
    <t>09:05</t>
  </si>
  <si>
    <t>07:20</t>
  </si>
  <si>
    <t>07:25</t>
  </si>
  <si>
    <t>14:05</t>
  </si>
  <si>
    <t>14:10</t>
  </si>
  <si>
    <t>09:20</t>
  </si>
  <si>
    <t>09:25</t>
  </si>
  <si>
    <t>11:00</t>
  </si>
  <si>
    <t>11:05</t>
  </si>
  <si>
    <t>13:50</t>
  </si>
  <si>
    <t>13:55</t>
  </si>
  <si>
    <t>08:55</t>
  </si>
  <si>
    <t>07:45</t>
  </si>
  <si>
    <t>07:50</t>
  </si>
  <si>
    <t>18:00</t>
  </si>
  <si>
    <t>18:05</t>
  </si>
  <si>
    <t>06:05</t>
  </si>
  <si>
    <t>19:20</t>
  </si>
  <si>
    <t>19:25</t>
  </si>
  <si>
    <t>06:30</t>
  </si>
  <si>
    <t>17:50</t>
  </si>
  <si>
    <t>No Sample</t>
  </si>
  <si>
    <t>06:50</t>
  </si>
  <si>
    <t>06:55</t>
  </si>
  <si>
    <t>16:00</t>
  </si>
  <si>
    <t>16:05</t>
  </si>
  <si>
    <t>06:20</t>
  </si>
  <si>
    <t>06:25</t>
  </si>
  <si>
    <t>17:30</t>
  </si>
  <si>
    <t>17:35</t>
  </si>
  <si>
    <t>17:45</t>
  </si>
  <si>
    <t>06:45</t>
  </si>
  <si>
    <t>06:40</t>
  </si>
  <si>
    <t>23:30</t>
  </si>
  <si>
    <t>23:35</t>
  </si>
  <si>
    <t>05:00</t>
  </si>
  <si>
    <t>05:05</t>
  </si>
  <si>
    <t>08:45</t>
  </si>
  <si>
    <t>08:50</t>
  </si>
  <si>
    <t>18:50</t>
  </si>
  <si>
    <t>18:55</t>
  </si>
  <si>
    <t>22:00</t>
  </si>
  <si>
    <t>22:05</t>
  </si>
  <si>
    <t>23:00</t>
  </si>
  <si>
    <t>15:50</t>
  </si>
  <si>
    <t>15:55</t>
  </si>
  <si>
    <t>15:40</t>
  </si>
  <si>
    <t>15:45</t>
  </si>
  <si>
    <t>21:00</t>
  </si>
  <si>
    <t>21:05</t>
  </si>
  <si>
    <t>No sample</t>
  </si>
  <si>
    <t>08:15</t>
  </si>
  <si>
    <t>08:30</t>
  </si>
  <si>
    <t>18:45</t>
  </si>
  <si>
    <t>08:20</t>
  </si>
  <si>
    <t>19:30</t>
  </si>
  <si>
    <t>19:35</t>
  </si>
  <si>
    <t>03:00</t>
  </si>
  <si>
    <t>07:58</t>
  </si>
  <si>
    <t>07:02</t>
  </si>
  <si>
    <t>07:06</t>
  </si>
  <si>
    <t>10:00</t>
  </si>
  <si>
    <t>10:27</t>
  </si>
  <si>
    <t>06:56</t>
  </si>
  <si>
    <t>07:16</t>
  </si>
  <si>
    <t>LIGHT FALL OF PRESSURE. ORIGIN INKNOWN./INVESTIGATION ON HAND</t>
  </si>
  <si>
    <t>06:52</t>
  </si>
  <si>
    <t>07:13</t>
  </si>
  <si>
    <t>07:15</t>
  </si>
  <si>
    <t>07:17</t>
  </si>
  <si>
    <t>07:29</t>
  </si>
  <si>
    <t>07:33</t>
  </si>
  <si>
    <t>08:24</t>
  </si>
  <si>
    <t>08:33</t>
  </si>
  <si>
    <t>08:36</t>
  </si>
  <si>
    <t>05:49</t>
  </si>
  <si>
    <t>05:52</t>
  </si>
  <si>
    <t>06:48</t>
  </si>
  <si>
    <t>07:36</t>
  </si>
  <si>
    <t>07:18</t>
  </si>
  <si>
    <t>06:23</t>
  </si>
  <si>
    <t>06:26</t>
  </si>
  <si>
    <t>06:39</t>
  </si>
  <si>
    <t>06:42</t>
  </si>
  <si>
    <t>06:28</t>
  </si>
  <si>
    <t>08:49</t>
  </si>
  <si>
    <t>08:52</t>
  </si>
  <si>
    <t>06:18</t>
  </si>
  <si>
    <t>07:23</t>
  </si>
  <si>
    <t>06:47</t>
  </si>
  <si>
    <t>06:49</t>
  </si>
  <si>
    <t>07:54</t>
  </si>
  <si>
    <t>07:57</t>
  </si>
  <si>
    <t>08:11</t>
  </si>
  <si>
    <t>08:14</t>
  </si>
  <si>
    <t>07:37</t>
  </si>
  <si>
    <t>07:40</t>
  </si>
  <si>
    <t>06:36</t>
  </si>
  <si>
    <t>06:22</t>
  </si>
  <si>
    <t>05:54</t>
  </si>
  <si>
    <t>05:57</t>
  </si>
  <si>
    <t>06:54</t>
  </si>
  <si>
    <t>06:57</t>
  </si>
  <si>
    <t>06:21</t>
  </si>
  <si>
    <t>06:24</t>
  </si>
  <si>
    <t>07:27</t>
  </si>
  <si>
    <t>07:30</t>
  </si>
  <si>
    <t>07:04</t>
  </si>
  <si>
    <t>07:01</t>
  </si>
  <si>
    <t>07:07</t>
  </si>
  <si>
    <t>06:41</t>
  </si>
  <si>
    <t>06:44</t>
  </si>
  <si>
    <t>07:03</t>
  </si>
  <si>
    <t>07:10</t>
  </si>
  <si>
    <t>07:12</t>
  </si>
  <si>
    <t>07:44</t>
  </si>
  <si>
    <t>07:22</t>
  </si>
  <si>
    <t>No Sample?</t>
  </si>
  <si>
    <t>07:56</t>
  </si>
  <si>
    <t>07:59</t>
  </si>
  <si>
    <t>CYCLONE WARNING ELECTRIC POWER OFF FOR ABOUT 24HRS.</t>
  </si>
  <si>
    <t>07:43</t>
  </si>
  <si>
    <t>07:28</t>
  </si>
  <si>
    <t>07:35</t>
  </si>
  <si>
    <t>07:21</t>
  </si>
  <si>
    <t>10:08</t>
  </si>
  <si>
    <t>10:11</t>
  </si>
  <si>
    <t>07:26</t>
  </si>
  <si>
    <t>07:11</t>
  </si>
  <si>
    <t>07:52</t>
  </si>
  <si>
    <t>13:06</t>
  </si>
  <si>
    <t>13:09</t>
  </si>
  <si>
    <t>13:23</t>
  </si>
  <si>
    <t>13:27</t>
  </si>
  <si>
    <t>13:36</t>
  </si>
  <si>
    <t>13:39</t>
  </si>
  <si>
    <t>13:46</t>
  </si>
  <si>
    <t>13:17</t>
  </si>
  <si>
    <t>13:19</t>
  </si>
  <si>
    <t>07:08</t>
  </si>
  <si>
    <t>08:13</t>
  </si>
  <si>
    <t>13:15</t>
  </si>
  <si>
    <t>13:18</t>
  </si>
  <si>
    <t>13:24</t>
  </si>
  <si>
    <t>13:45</t>
  </si>
  <si>
    <t>13:47</t>
  </si>
  <si>
    <t>11:18</t>
  </si>
  <si>
    <t>11:20</t>
  </si>
  <si>
    <t>06:53</t>
  </si>
  <si>
    <t>16:26</t>
  </si>
  <si>
    <t>16:28</t>
  </si>
  <si>
    <t>15:26</t>
  </si>
  <si>
    <t>15:29</t>
  </si>
  <si>
    <t>08:21</t>
  </si>
  <si>
    <t>08:23</t>
  </si>
  <si>
    <t>07:38</t>
  </si>
  <si>
    <t>08:18</t>
  </si>
  <si>
    <t>07:49</t>
  </si>
  <si>
    <t>09:55</t>
  </si>
  <si>
    <t>09:11</t>
  </si>
  <si>
    <t>09:22</t>
  </si>
  <si>
    <t>07:51</t>
  </si>
  <si>
    <t>07:34</t>
  </si>
  <si>
    <t>08:22</t>
  </si>
  <si>
    <t>09:18</t>
  </si>
  <si>
    <t>09:21</t>
  </si>
  <si>
    <t>08:31</t>
  </si>
  <si>
    <t>08:34</t>
  </si>
  <si>
    <t>09:15</t>
  </si>
  <si>
    <t>09:33</t>
  </si>
  <si>
    <t>08:59</t>
  </si>
  <si>
    <t>08:09</t>
  </si>
  <si>
    <t>07:31</t>
  </si>
  <si>
    <t>08:43</t>
  </si>
  <si>
    <t>08:46</t>
  </si>
  <si>
    <t>07:32</t>
  </si>
  <si>
    <t>07:46</t>
  </si>
  <si>
    <t>06:58</t>
  </si>
  <si>
    <t>07:42</t>
  </si>
  <si>
    <t>RT1?, use RT2 only</t>
  </si>
  <si>
    <t>07:55</t>
  </si>
  <si>
    <t>07:47</t>
  </si>
  <si>
    <t>06:13</t>
  </si>
  <si>
    <t>06:15</t>
  </si>
  <si>
    <t>08:48</t>
  </si>
  <si>
    <t>11:02</t>
  </si>
  <si>
    <t>11:04</t>
  </si>
  <si>
    <t>09:48</t>
  </si>
  <si>
    <t>09:50</t>
  </si>
  <si>
    <t>08:06</t>
  </si>
  <si>
    <t>08:08</t>
  </si>
  <si>
    <t>07:39</t>
  </si>
  <si>
    <t>06:46</t>
  </si>
  <si>
    <t>08:17</t>
  </si>
  <si>
    <t>08:19</t>
  </si>
  <si>
    <t>08:04</t>
  </si>
  <si>
    <t>18:53</t>
  </si>
  <si>
    <t>07:19</t>
  </si>
  <si>
    <t>07:53</t>
  </si>
  <si>
    <t>07:24</t>
  </si>
  <si>
    <t>07:14</t>
  </si>
  <si>
    <t>07:48</t>
  </si>
  <si>
    <t>09:42</t>
  </si>
  <si>
    <t>Sampling stopped early</t>
  </si>
  <si>
    <t>No Sample, station temp. closed</t>
  </si>
  <si>
    <t>4-day sample</t>
  </si>
  <si>
    <t>16:44</t>
  </si>
  <si>
    <t>08:25</t>
  </si>
  <si>
    <t>08:01</t>
  </si>
  <si>
    <t>11:48</t>
  </si>
  <si>
    <t>11:53</t>
  </si>
  <si>
    <t>12:18</t>
  </si>
  <si>
    <t>12:23</t>
  </si>
  <si>
    <t>11:23</t>
  </si>
  <si>
    <t>11:26</t>
  </si>
  <si>
    <t>10:30</t>
  </si>
  <si>
    <t>14:45</t>
  </si>
  <si>
    <t>14:48</t>
  </si>
  <si>
    <t>08:02</t>
  </si>
  <si>
    <t>10:34</t>
  </si>
  <si>
    <t>10:36</t>
  </si>
  <si>
    <t>18:18</t>
  </si>
  <si>
    <t>18:21</t>
  </si>
  <si>
    <t>station temporarly stopped violent thunder storms and pouring rainfalls</t>
  </si>
  <si>
    <t>08:12</t>
  </si>
  <si>
    <t>13:54</t>
  </si>
  <si>
    <t>13:57</t>
  </si>
  <si>
    <t>11:34</t>
  </si>
  <si>
    <t>11:39</t>
  </si>
  <si>
    <t>17:08</t>
  </si>
  <si>
    <t>17:10</t>
  </si>
  <si>
    <t>16:31</t>
  </si>
  <si>
    <t>16:34</t>
  </si>
  <si>
    <t>13:52</t>
  </si>
  <si>
    <t>08:16</t>
  </si>
  <si>
    <t>14:16</t>
  </si>
  <si>
    <t>14:19</t>
  </si>
  <si>
    <t>14:36</t>
  </si>
  <si>
    <t>14:39</t>
  </si>
  <si>
    <t>13:16</t>
  </si>
  <si>
    <t>14:08</t>
  </si>
  <si>
    <t>timer #1 was slow</t>
  </si>
  <si>
    <t>14:41</t>
  </si>
  <si>
    <t>14:44</t>
  </si>
  <si>
    <t>16:13</t>
  </si>
  <si>
    <t>16:15</t>
  </si>
  <si>
    <t>10:15</t>
  </si>
  <si>
    <t>10:17</t>
  </si>
  <si>
    <t>06:14</t>
  </si>
  <si>
    <t>55.83°E</t>
  </si>
  <si>
    <t>21.17°S</t>
  </si>
  <si>
    <t>Days</t>
  </si>
  <si>
    <t>No</t>
  </si>
  <si>
    <t>#</t>
  </si>
  <si>
    <t>Dust</t>
  </si>
  <si>
    <t>Ash*1.3</t>
  </si>
  <si>
    <t>Seasalt</t>
  </si>
  <si>
    <t>Na*3.252</t>
  </si>
  <si>
    <t>Cl-</t>
  </si>
  <si>
    <t>NO3-</t>
  </si>
  <si>
    <t>SO4=</t>
  </si>
  <si>
    <t>Na+</t>
  </si>
  <si>
    <t>nssSO4=</t>
  </si>
  <si>
    <t>NH4+</t>
  </si>
  <si>
    <t xml:space="preserve">Contact: Joseph M. Prospero </t>
  </si>
  <si>
    <t>University of Miami, Miami, Florida 33149-1098</t>
  </si>
  <si>
    <t>Phone: 305-421-4159    jprospero@rsmas.miami.edu</t>
  </si>
  <si>
    <t>DOE Network: samplers are NOT sectored</t>
  </si>
  <si>
    <t>G:\Data\UMAG Data Archive_Prospero\Final Data\zForSending\DOE\Reunion1990-1996.xls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</si>
</sst>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_)"/>
    <numFmt numFmtId="166" formatCode="0.000_)"/>
    <numFmt numFmtId="167" formatCode="0.00_)"/>
    <numFmt numFmtId="168" formatCode="0.0_)"/>
    <numFmt numFmtId="169" formatCode="0.0000_)"/>
    <numFmt numFmtId="170" formatCode="dd/mmm/yyyy"/>
    <numFmt numFmtId="171" formatCode="0.000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Courier"/>
      <family val="0"/>
    </font>
    <font>
      <sz val="11"/>
      <name val="Courier New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170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0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170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171" fontId="3" fillId="0" borderId="0" xfId="0" applyNumberFormat="1" applyFont="1" applyAlignment="1" applyProtection="1">
      <alignment horizontal="center"/>
      <protection/>
    </xf>
    <xf numFmtId="173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fill"/>
      <protection/>
    </xf>
    <xf numFmtId="170" fontId="3" fillId="0" borderId="0" xfId="0" applyNumberFormat="1" applyFont="1" applyAlignment="1" applyProtection="1">
      <alignment horizontal="fill"/>
      <protection/>
    </xf>
    <xf numFmtId="2" fontId="3" fillId="0" borderId="0" xfId="0" applyNumberFormat="1" applyFont="1" applyAlignment="1" applyProtection="1">
      <alignment horizontal="fill"/>
      <protection/>
    </xf>
    <xf numFmtId="172" fontId="3" fillId="0" borderId="0" xfId="0" applyNumberFormat="1" applyFont="1" applyAlignment="1" applyProtection="1">
      <alignment horizontal="fill"/>
      <protection/>
    </xf>
    <xf numFmtId="171" fontId="3" fillId="0" borderId="0" xfId="0" applyNumberFormat="1" applyFont="1" applyAlignment="1" applyProtection="1">
      <alignment horizontal="fill"/>
      <protection/>
    </xf>
    <xf numFmtId="173" fontId="3" fillId="0" borderId="0" xfId="0" applyNumberFormat="1" applyFont="1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/>
    </xf>
    <xf numFmtId="170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 horizontal="right"/>
      <protection/>
    </xf>
    <xf numFmtId="17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 horizontal="right"/>
      <protection/>
    </xf>
    <xf numFmtId="170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 quotePrefix="1">
      <alignment horizontal="left"/>
      <protection locked="0"/>
    </xf>
    <xf numFmtId="170" fontId="40" fillId="0" borderId="0" xfId="0" applyNumberFormat="1" applyFont="1" applyAlignment="1" applyProtection="1">
      <alignment horizontal="left"/>
      <protection/>
    </xf>
    <xf numFmtId="0" fontId="40" fillId="0" borderId="0" xfId="0" applyFont="1" applyAlignment="1">
      <alignment/>
    </xf>
    <xf numFmtId="170" fontId="4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0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1" sqref="V11"/>
    </sheetView>
  </sheetViews>
  <sheetFormatPr defaultColWidth="9.75390625" defaultRowHeight="12.75"/>
  <cols>
    <col min="1" max="1" width="12.75390625" style="3" customWidth="1"/>
    <col min="2" max="2" width="12.75390625" style="4" customWidth="1"/>
    <col min="3" max="3" width="7.75390625" style="3" customWidth="1"/>
    <col min="4" max="4" width="12.75390625" style="4" customWidth="1"/>
    <col min="5" max="6" width="7.75390625" style="3" customWidth="1"/>
    <col min="7" max="8" width="7.75390625" style="5" customWidth="1"/>
    <col min="9" max="9" width="7.75390625" style="6" customWidth="1"/>
    <col min="10" max="10" width="7.75390625" style="5" customWidth="1"/>
    <col min="11" max="11" width="8.75390625" style="6" customWidth="1"/>
    <col min="12" max="18" width="9.75390625" style="7" customWidth="1"/>
    <col min="19" max="19" width="9.75390625" style="8" customWidth="1"/>
    <col min="20" max="22" width="9.75390625" style="7" customWidth="1"/>
    <col min="23" max="23" width="9.75390625" style="8" customWidth="1"/>
    <col min="24" max="24" width="25.75390625" style="3" customWidth="1"/>
    <col min="25" max="16384" width="9.75390625" style="3" customWidth="1"/>
  </cols>
  <sheetData>
    <row r="1" spans="1:6" ht="12.75">
      <c r="A1" s="40" t="s">
        <v>0</v>
      </c>
      <c r="B1" s="2"/>
      <c r="F1" s="38" t="s">
        <v>315</v>
      </c>
    </row>
    <row r="2" spans="1:6" ht="12.75">
      <c r="A2" s="41" t="s">
        <v>298</v>
      </c>
      <c r="B2" s="41" t="s">
        <v>297</v>
      </c>
      <c r="F2" s="39" t="s">
        <v>316</v>
      </c>
    </row>
    <row r="3" spans="1:2" ht="12.75">
      <c r="A3" s="42">
        <v>33182</v>
      </c>
      <c r="B3" s="44">
        <v>35293</v>
      </c>
    </row>
    <row r="4" spans="1:2" ht="12.75">
      <c r="A4" s="43" t="s">
        <v>312</v>
      </c>
      <c r="B4" s="9"/>
    </row>
    <row r="5" spans="1:2" ht="12.75">
      <c r="A5" s="43" t="s">
        <v>313</v>
      </c>
      <c r="B5" s="9"/>
    </row>
    <row r="6" spans="1:2" ht="12.75">
      <c r="A6" s="43" t="s">
        <v>314</v>
      </c>
      <c r="B6" s="9"/>
    </row>
    <row r="7" spans="1:24" ht="12.75">
      <c r="A7" s="10" t="s">
        <v>1</v>
      </c>
      <c r="B7" s="11" t="s">
        <v>2</v>
      </c>
      <c r="C7" s="12" t="s">
        <v>3</v>
      </c>
      <c r="D7" s="11" t="s">
        <v>4</v>
      </c>
      <c r="E7" s="12" t="s">
        <v>3</v>
      </c>
      <c r="F7" s="12" t="s">
        <v>299</v>
      </c>
      <c r="G7" s="13" t="s">
        <v>5</v>
      </c>
      <c r="H7" s="13" t="s">
        <v>6</v>
      </c>
      <c r="I7" s="14" t="s">
        <v>6</v>
      </c>
      <c r="J7" s="13" t="s">
        <v>7</v>
      </c>
      <c r="K7" s="14" t="s">
        <v>8</v>
      </c>
      <c r="L7" s="15" t="s">
        <v>306</v>
      </c>
      <c r="M7" s="15" t="s">
        <v>307</v>
      </c>
      <c r="N7" s="15" t="s">
        <v>308</v>
      </c>
      <c r="O7" s="15" t="s">
        <v>309</v>
      </c>
      <c r="P7" s="15" t="s">
        <v>304</v>
      </c>
      <c r="Q7" s="15" t="s">
        <v>310</v>
      </c>
      <c r="R7" s="15" t="s">
        <v>9</v>
      </c>
      <c r="S7" s="16" t="s">
        <v>10</v>
      </c>
      <c r="T7" s="15" t="s">
        <v>11</v>
      </c>
      <c r="U7" s="15" t="s">
        <v>302</v>
      </c>
      <c r="V7" s="15" t="s">
        <v>311</v>
      </c>
      <c r="W7" s="16" t="s">
        <v>311</v>
      </c>
      <c r="X7" s="10" t="s">
        <v>12</v>
      </c>
    </row>
    <row r="8" spans="1:24" ht="12.75">
      <c r="A8" s="10" t="s">
        <v>1</v>
      </c>
      <c r="B8" s="11" t="s">
        <v>2</v>
      </c>
      <c r="C8" s="12" t="s">
        <v>13</v>
      </c>
      <c r="D8" s="11" t="s">
        <v>4</v>
      </c>
      <c r="E8" s="12" t="s">
        <v>14</v>
      </c>
      <c r="F8" s="12" t="s">
        <v>300</v>
      </c>
      <c r="G8" s="17" t="s">
        <v>3</v>
      </c>
      <c r="H8" s="13" t="s">
        <v>3</v>
      </c>
      <c r="I8" s="18" t="s">
        <v>3</v>
      </c>
      <c r="J8" s="13" t="s">
        <v>15</v>
      </c>
      <c r="K8" s="14" t="s">
        <v>16</v>
      </c>
      <c r="L8" s="15" t="s">
        <v>17</v>
      </c>
      <c r="M8" s="15" t="s">
        <v>17</v>
      </c>
      <c r="N8" s="15" t="s">
        <v>17</v>
      </c>
      <c r="O8" s="15" t="s">
        <v>17</v>
      </c>
      <c r="P8" s="15" t="s">
        <v>305</v>
      </c>
      <c r="Q8" s="15" t="s">
        <v>17</v>
      </c>
      <c r="R8" s="15" t="s">
        <v>18</v>
      </c>
      <c r="S8" s="16" t="s">
        <v>17</v>
      </c>
      <c r="T8" s="15" t="s">
        <v>17</v>
      </c>
      <c r="U8" s="15" t="s">
        <v>303</v>
      </c>
      <c r="V8" s="15" t="s">
        <v>17</v>
      </c>
      <c r="W8" s="16" t="s">
        <v>17</v>
      </c>
      <c r="X8" s="10" t="s">
        <v>12</v>
      </c>
    </row>
    <row r="9" spans="1:24" ht="12.75">
      <c r="A9" s="10" t="s">
        <v>1</v>
      </c>
      <c r="B9" s="11" t="s">
        <v>19</v>
      </c>
      <c r="C9" s="12" t="s">
        <v>19</v>
      </c>
      <c r="D9" s="11" t="s">
        <v>19</v>
      </c>
      <c r="E9" s="12" t="s">
        <v>19</v>
      </c>
      <c r="F9" s="19" t="s">
        <v>301</v>
      </c>
      <c r="G9" s="13" t="s">
        <v>20</v>
      </c>
      <c r="H9" s="13" t="s">
        <v>20</v>
      </c>
      <c r="I9" s="14" t="s">
        <v>21</v>
      </c>
      <c r="J9" s="13" t="s">
        <v>22</v>
      </c>
      <c r="K9" s="14" t="s">
        <v>23</v>
      </c>
      <c r="L9" s="15" t="s">
        <v>24</v>
      </c>
      <c r="M9" s="15" t="s">
        <v>24</v>
      </c>
      <c r="N9" s="15" t="s">
        <v>24</v>
      </c>
      <c r="O9" s="15" t="s">
        <v>24</v>
      </c>
      <c r="P9" s="15" t="s">
        <v>24</v>
      </c>
      <c r="Q9" s="15" t="s">
        <v>24</v>
      </c>
      <c r="R9" s="15" t="s">
        <v>26</v>
      </c>
      <c r="S9" s="16" t="s">
        <v>24</v>
      </c>
      <c r="T9" s="15" t="s">
        <v>24</v>
      </c>
      <c r="U9" s="15" t="s">
        <v>24</v>
      </c>
      <c r="V9" s="15" t="s">
        <v>25</v>
      </c>
      <c r="W9" s="16" t="s">
        <v>24</v>
      </c>
      <c r="X9" s="10" t="s">
        <v>12</v>
      </c>
    </row>
    <row r="10" spans="1:24" ht="12.75">
      <c r="A10" s="20" t="s">
        <v>27</v>
      </c>
      <c r="B10" s="21" t="s">
        <v>27</v>
      </c>
      <c r="C10" s="20" t="s">
        <v>27</v>
      </c>
      <c r="D10" s="21" t="s">
        <v>27</v>
      </c>
      <c r="E10" s="20" t="s">
        <v>27</v>
      </c>
      <c r="F10" s="20" t="s">
        <v>27</v>
      </c>
      <c r="G10" s="22" t="s">
        <v>27</v>
      </c>
      <c r="H10" s="22" t="s">
        <v>27</v>
      </c>
      <c r="I10" s="23" t="s">
        <v>27</v>
      </c>
      <c r="J10" s="22" t="s">
        <v>27</v>
      </c>
      <c r="K10" s="23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5" t="s">
        <v>27</v>
      </c>
      <c r="T10" s="24" t="s">
        <v>27</v>
      </c>
      <c r="U10" s="24" t="s">
        <v>27</v>
      </c>
      <c r="V10" s="24" t="s">
        <v>27</v>
      </c>
      <c r="W10" s="25" t="s">
        <v>27</v>
      </c>
      <c r="X10" s="20" t="s">
        <v>27</v>
      </c>
    </row>
    <row r="11" spans="1:24" ht="12.75">
      <c r="A11" s="26" t="s">
        <v>28</v>
      </c>
      <c r="B11" s="27">
        <v>33182</v>
      </c>
      <c r="C11" s="28" t="s">
        <v>29</v>
      </c>
      <c r="D11" s="27">
        <v>33184</v>
      </c>
      <c r="E11" s="28" t="s">
        <v>30</v>
      </c>
      <c r="F11" s="29">
        <f>D11-B11</f>
        <v>2</v>
      </c>
      <c r="G11" s="30">
        <v>46.28333333333333</v>
      </c>
      <c r="H11" s="30">
        <v>46.25</v>
      </c>
      <c r="I11" s="31">
        <v>99.92797983435362</v>
      </c>
      <c r="J11" s="30">
        <v>54.276685631954564</v>
      </c>
      <c r="K11" s="31">
        <v>2510.2967104778986</v>
      </c>
      <c r="L11" s="32">
        <v>5.7974530891689655</v>
      </c>
      <c r="M11" s="32">
        <v>0.32035555180997716</v>
      </c>
      <c r="N11" s="32">
        <v>1.471304616466984</v>
      </c>
      <c r="O11" s="32">
        <v>4.305364432491327</v>
      </c>
      <c r="P11" s="32">
        <v>14.001045134461794</v>
      </c>
      <c r="Q11" s="32">
        <v>0.38764438880891694</v>
      </c>
      <c r="R11" s="32">
        <v>1.3465650074630804</v>
      </c>
      <c r="S11" s="33" t="e">
        <v>#N/A</v>
      </c>
      <c r="T11" s="32" t="e">
        <v>#N/A</v>
      </c>
      <c r="U11" s="32" t="e">
        <v>#N/A</v>
      </c>
      <c r="V11" s="32">
        <v>8.948061546142274</v>
      </c>
      <c r="W11" s="33">
        <v>0.1614113978123966</v>
      </c>
      <c r="X11" s="26" t="s">
        <v>31</v>
      </c>
    </row>
    <row r="12" spans="1:24" ht="12.75">
      <c r="A12" s="26" t="s">
        <v>28</v>
      </c>
      <c r="B12" s="27">
        <v>33184</v>
      </c>
      <c r="C12" s="28" t="s">
        <v>32</v>
      </c>
      <c r="D12" s="27">
        <v>33191</v>
      </c>
      <c r="E12" s="28" t="s">
        <v>33</v>
      </c>
      <c r="F12" s="29">
        <f aca="true" t="shared" si="0" ref="F12:F75">D12-B12</f>
        <v>7</v>
      </c>
      <c r="G12" s="30">
        <v>164.56666666666666</v>
      </c>
      <c r="H12" s="30">
        <v>162.1</v>
      </c>
      <c r="I12" s="31">
        <v>98.5011140368645</v>
      </c>
      <c r="J12" s="30">
        <v>50.656339765414</v>
      </c>
      <c r="K12" s="31">
        <v>8211.39267597361</v>
      </c>
      <c r="L12" s="32">
        <v>4.479567590794158</v>
      </c>
      <c r="M12" s="32">
        <v>0.1875022146863395</v>
      </c>
      <c r="N12" s="32">
        <v>0.9604389301060339</v>
      </c>
      <c r="O12" s="32">
        <v>3.1238219070013873</v>
      </c>
      <c r="P12" s="32">
        <v>10.158668841568511</v>
      </c>
      <c r="Q12" s="32">
        <v>0.1741729561137847</v>
      </c>
      <c r="R12" s="32">
        <v>1.4340022332112317</v>
      </c>
      <c r="S12" s="33" t="e">
        <v>#N/A</v>
      </c>
      <c r="T12" s="32" t="e">
        <v>#N/A</v>
      </c>
      <c r="U12" s="32" t="e">
        <v>#N/A</v>
      </c>
      <c r="V12" s="32">
        <v>4.601022398333507</v>
      </c>
      <c r="W12" s="33">
        <v>0.08299646273681863</v>
      </c>
      <c r="X12" s="26" t="s">
        <v>34</v>
      </c>
    </row>
    <row r="13" spans="1:24" ht="12.75">
      <c r="A13" s="26" t="s">
        <v>28</v>
      </c>
      <c r="B13" s="27">
        <v>33191</v>
      </c>
      <c r="C13" s="28" t="s">
        <v>35</v>
      </c>
      <c r="D13" s="27">
        <v>33198</v>
      </c>
      <c r="E13" s="28" t="s">
        <v>36</v>
      </c>
      <c r="F13" s="29">
        <f t="shared" si="0"/>
        <v>7</v>
      </c>
      <c r="G13" s="30">
        <v>172.85</v>
      </c>
      <c r="H13" s="30">
        <v>181.95</v>
      </c>
      <c r="I13" s="31">
        <v>105.26468035869249</v>
      </c>
      <c r="J13" s="30">
        <v>50.656339765414</v>
      </c>
      <c r="K13" s="31">
        <v>9216.921020317077</v>
      </c>
      <c r="L13" s="32">
        <v>6.594253584252233</v>
      </c>
      <c r="M13" s="32">
        <v>0.2503399192434172</v>
      </c>
      <c r="N13" s="32">
        <v>1.431562763383839</v>
      </c>
      <c r="O13" s="32">
        <v>4.539509212772704</v>
      </c>
      <c r="P13" s="32">
        <v>14.762483959936834</v>
      </c>
      <c r="Q13" s="32">
        <v>0.2889682945289494</v>
      </c>
      <c r="R13" s="32">
        <v>1.4526357972130877</v>
      </c>
      <c r="S13" s="33" t="e">
        <v>#N/A</v>
      </c>
      <c r="T13" s="32" t="e">
        <v>#N/A</v>
      </c>
      <c r="U13" s="32" t="e">
        <v>#N/A</v>
      </c>
      <c r="V13" s="32">
        <v>8.091548388523394</v>
      </c>
      <c r="W13" s="33">
        <v>0.14596101391605695</v>
      </c>
      <c r="X13" s="26" t="s">
        <v>34</v>
      </c>
    </row>
    <row r="14" spans="1:24" ht="12.75">
      <c r="A14" s="26" t="s">
        <v>28</v>
      </c>
      <c r="B14" s="27">
        <v>33198</v>
      </c>
      <c r="C14" s="28" t="s">
        <v>37</v>
      </c>
      <c r="D14" s="27">
        <v>33205</v>
      </c>
      <c r="E14" s="28" t="s">
        <v>38</v>
      </c>
      <c r="F14" s="29">
        <f t="shared" si="0"/>
        <v>7</v>
      </c>
      <c r="G14" s="30">
        <v>166.75</v>
      </c>
      <c r="H14" s="30">
        <v>154.35</v>
      </c>
      <c r="I14" s="31">
        <v>92.56371814092952</v>
      </c>
      <c r="J14" s="30">
        <v>50.656339765414</v>
      </c>
      <c r="K14" s="31">
        <v>7818.806042791652</v>
      </c>
      <c r="L14" s="32">
        <v>2.6528759854622916</v>
      </c>
      <c r="M14" s="32">
        <v>0.2878408428015577</v>
      </c>
      <c r="N14" s="32">
        <v>1.1993417879010442</v>
      </c>
      <c r="O14" s="32">
        <v>2.064409398991726</v>
      </c>
      <c r="P14" s="32">
        <v>6.713459365521092</v>
      </c>
      <c r="Q14" s="32">
        <v>0.6797299421748267</v>
      </c>
      <c r="R14" s="32">
        <v>1.2850532393225769</v>
      </c>
      <c r="S14" s="33" t="e">
        <v>#N/A</v>
      </c>
      <c r="T14" s="32" t="e">
        <v>#N/A</v>
      </c>
      <c r="U14" s="32" t="e">
        <v>#N/A</v>
      </c>
      <c r="V14" s="32">
        <v>15.101135556704593</v>
      </c>
      <c r="W14" s="33">
        <v>0.27240485396672715</v>
      </c>
      <c r="X14" s="26" t="s">
        <v>34</v>
      </c>
    </row>
    <row r="15" spans="1:24" ht="12.75">
      <c r="A15" s="26" t="s">
        <v>28</v>
      </c>
      <c r="B15" s="27">
        <v>33205</v>
      </c>
      <c r="C15" s="28" t="s">
        <v>39</v>
      </c>
      <c r="D15" s="27">
        <v>33212</v>
      </c>
      <c r="E15" s="28" t="s">
        <v>33</v>
      </c>
      <c r="F15" s="29">
        <f t="shared" si="0"/>
        <v>7</v>
      </c>
      <c r="G15" s="30">
        <v>164.08333333333337</v>
      </c>
      <c r="H15" s="30">
        <v>158.7</v>
      </c>
      <c r="I15" s="31">
        <v>96.71914677501267</v>
      </c>
      <c r="J15" s="30">
        <v>50.656339765414</v>
      </c>
      <c r="K15" s="31">
        <v>8039.161120771202</v>
      </c>
      <c r="L15" s="32">
        <v>4.108600720481873</v>
      </c>
      <c r="M15" s="32">
        <v>0.10917534337574196</v>
      </c>
      <c r="N15" s="32">
        <v>0.9711676479707558</v>
      </c>
      <c r="O15" s="32">
        <v>2.86995578885914</v>
      </c>
      <c r="P15" s="32">
        <v>9.333096225369921</v>
      </c>
      <c r="Q15" s="32">
        <v>0.24879977591491031</v>
      </c>
      <c r="R15" s="32">
        <v>1.4315902483344933</v>
      </c>
      <c r="S15" s="33" t="e">
        <v>#N/A</v>
      </c>
      <c r="T15" s="32" t="e">
        <v>#N/A</v>
      </c>
      <c r="U15" s="32" t="e">
        <v>#N/A</v>
      </c>
      <c r="V15" s="32">
        <v>9.676764111575013</v>
      </c>
      <c r="W15" s="33">
        <v>0.17455624477946816</v>
      </c>
      <c r="X15" s="26" t="s">
        <v>34</v>
      </c>
    </row>
    <row r="16" spans="1:24" ht="12.75">
      <c r="A16" s="26" t="s">
        <v>28</v>
      </c>
      <c r="B16" s="27">
        <v>33212</v>
      </c>
      <c r="C16" s="28" t="s">
        <v>40</v>
      </c>
      <c r="D16" s="27">
        <v>33219</v>
      </c>
      <c r="E16" s="28" t="s">
        <v>41</v>
      </c>
      <c r="F16" s="29">
        <f t="shared" si="0"/>
        <v>7</v>
      </c>
      <c r="G16" s="30">
        <v>168.91666666666663</v>
      </c>
      <c r="H16" s="30">
        <v>170.9</v>
      </c>
      <c r="I16" s="31">
        <v>101.1741489886532</v>
      </c>
      <c r="J16" s="30">
        <v>50.656339765414</v>
      </c>
      <c r="K16" s="31">
        <v>8657.168465909253</v>
      </c>
      <c r="L16" s="32">
        <v>1.7083840299613449</v>
      </c>
      <c r="M16" s="32">
        <v>0.3553425029499873</v>
      </c>
      <c r="N16" s="32">
        <v>0.8643237545305847</v>
      </c>
      <c r="O16" s="32">
        <v>1.707040205309106</v>
      </c>
      <c r="P16" s="32">
        <v>5.551294747665213</v>
      </c>
      <c r="Q16" s="32">
        <v>0.4346617348542827</v>
      </c>
      <c r="R16" s="32">
        <v>1.00078722495701</v>
      </c>
      <c r="S16" s="33" t="e">
        <v>#N/A</v>
      </c>
      <c r="T16" s="32" t="e">
        <v>#N/A</v>
      </c>
      <c r="U16" s="32" t="e">
        <v>#N/A</v>
      </c>
      <c r="V16" s="32">
        <v>10.550737617533533</v>
      </c>
      <c r="W16" s="33">
        <v>0.19032159066140214</v>
      </c>
      <c r="X16" s="26" t="s">
        <v>34</v>
      </c>
    </row>
    <row r="17" spans="1:24" ht="12.75">
      <c r="A17" s="26" t="s">
        <v>28</v>
      </c>
      <c r="B17" s="27">
        <v>33219</v>
      </c>
      <c r="C17" s="28" t="s">
        <v>42</v>
      </c>
      <c r="D17" s="27">
        <v>33226</v>
      </c>
      <c r="E17" s="28" t="s">
        <v>43</v>
      </c>
      <c r="F17" s="29">
        <f t="shared" si="0"/>
        <v>7</v>
      </c>
      <c r="G17" s="30">
        <v>175.3333333333333</v>
      </c>
      <c r="H17" s="30">
        <v>174.55</v>
      </c>
      <c r="I17" s="31">
        <v>99.55323193916352</v>
      </c>
      <c r="J17" s="30">
        <v>50.656339765414</v>
      </c>
      <c r="K17" s="31">
        <v>8842.064106053014</v>
      </c>
      <c r="L17" s="32">
        <v>3.6473723883821307</v>
      </c>
      <c r="M17" s="32">
        <v>0.14192021698316967</v>
      </c>
      <c r="N17" s="32">
        <v>0.8355554297386946</v>
      </c>
      <c r="O17" s="32">
        <v>2.631995212289806</v>
      </c>
      <c r="P17" s="32">
        <v>8.559248430366448</v>
      </c>
      <c r="Q17" s="32">
        <v>0.1730822348053504</v>
      </c>
      <c r="R17" s="32">
        <v>1.3857823036117753</v>
      </c>
      <c r="S17" s="33" t="e">
        <v>#N/A</v>
      </c>
      <c r="T17" s="32" t="e">
        <v>#N/A</v>
      </c>
      <c r="U17" s="32" t="e">
        <v>#N/A</v>
      </c>
      <c r="V17" s="32">
        <v>5.050992335011298</v>
      </c>
      <c r="W17" s="33">
        <v>0.0911133354335683</v>
      </c>
      <c r="X17" s="26" t="s">
        <v>34</v>
      </c>
    </row>
    <row r="18" spans="1:24" ht="12.75">
      <c r="A18" s="26" t="s">
        <v>28</v>
      </c>
      <c r="B18" s="27">
        <v>33226</v>
      </c>
      <c r="C18" s="28" t="s">
        <v>44</v>
      </c>
      <c r="D18" s="27">
        <v>33233</v>
      </c>
      <c r="E18" s="28" t="s">
        <v>45</v>
      </c>
      <c r="F18" s="29">
        <f t="shared" si="0"/>
        <v>7</v>
      </c>
      <c r="G18" s="30">
        <v>162.1666666666667</v>
      </c>
      <c r="H18" s="30">
        <v>162.2</v>
      </c>
      <c r="I18" s="31">
        <v>100.02055498458373</v>
      </c>
      <c r="J18" s="30">
        <v>50.656339765414</v>
      </c>
      <c r="K18" s="31">
        <v>8216.45830995015</v>
      </c>
      <c r="L18" s="32">
        <v>6.854021244776469</v>
      </c>
      <c r="M18" s="32">
        <v>0.2873380834280979</v>
      </c>
      <c r="N18" s="32">
        <v>1.4747056579516231</v>
      </c>
      <c r="O18" s="32">
        <v>4.9458797647125605</v>
      </c>
      <c r="P18" s="32">
        <v>16.084000994845244</v>
      </c>
      <c r="Q18" s="32">
        <v>0.22982772117347153</v>
      </c>
      <c r="R18" s="32">
        <v>1.385804259472289</v>
      </c>
      <c r="S18" s="33" t="e">
        <v>#N/A</v>
      </c>
      <c r="T18" s="32" t="e">
        <v>#N/A</v>
      </c>
      <c r="U18" s="32" t="e">
        <v>#N/A</v>
      </c>
      <c r="V18" s="32">
        <v>7.992005213866206</v>
      </c>
      <c r="W18" s="33">
        <v>0.1441653844513683</v>
      </c>
      <c r="X18" s="26" t="s">
        <v>34</v>
      </c>
    </row>
    <row r="19" spans="1:24" ht="12.75">
      <c r="A19" s="26" t="s">
        <v>28</v>
      </c>
      <c r="B19" s="27">
        <v>33233</v>
      </c>
      <c r="C19" s="28" t="s">
        <v>46</v>
      </c>
      <c r="D19" s="27">
        <v>33240</v>
      </c>
      <c r="E19" s="28" t="s">
        <v>36</v>
      </c>
      <c r="F19" s="29">
        <f t="shared" si="0"/>
        <v>7</v>
      </c>
      <c r="G19" s="30">
        <v>170.25</v>
      </c>
      <c r="H19" s="30">
        <v>170.25</v>
      </c>
      <c r="I19" s="31">
        <v>100</v>
      </c>
      <c r="J19" s="30">
        <v>50.656339765414</v>
      </c>
      <c r="K19" s="31">
        <v>8624.241845061733</v>
      </c>
      <c r="L19" s="32">
        <v>2.761440249553104</v>
      </c>
      <c r="M19" s="32">
        <v>0.269457640173549</v>
      </c>
      <c r="N19" s="32">
        <v>0.7863350560220703</v>
      </c>
      <c r="O19" s="32">
        <v>2.1216374861097465</v>
      </c>
      <c r="P19" s="32">
        <v>6.899565104828895</v>
      </c>
      <c r="Q19" s="32">
        <v>0.25231890076824715</v>
      </c>
      <c r="R19" s="32">
        <v>1.3015608310242035</v>
      </c>
      <c r="S19" s="33" t="e">
        <v>#N/A</v>
      </c>
      <c r="T19" s="32" t="e">
        <v>#N/A</v>
      </c>
      <c r="U19" s="32" t="e">
        <v>#N/A</v>
      </c>
      <c r="V19" s="32">
        <v>6.18117398365941</v>
      </c>
      <c r="W19" s="33">
        <v>0.11150034313903699</v>
      </c>
      <c r="X19" s="26" t="s">
        <v>34</v>
      </c>
    </row>
    <row r="20" spans="1:24" ht="12.75">
      <c r="A20" s="26" t="s">
        <v>28</v>
      </c>
      <c r="B20" s="27">
        <v>33240</v>
      </c>
      <c r="C20" s="28" t="s">
        <v>37</v>
      </c>
      <c r="D20" s="27">
        <v>33247</v>
      </c>
      <c r="E20" s="28" t="s">
        <v>47</v>
      </c>
      <c r="F20" s="29">
        <f t="shared" si="0"/>
        <v>7</v>
      </c>
      <c r="G20" s="30">
        <v>164.91666666666669</v>
      </c>
      <c r="H20" s="30">
        <v>165.15</v>
      </c>
      <c r="I20" s="31">
        <v>100.14148559878724</v>
      </c>
      <c r="J20" s="30">
        <v>50.656339765414</v>
      </c>
      <c r="K20" s="31">
        <v>8365.89451225812</v>
      </c>
      <c r="L20" s="32">
        <v>3.3870415862103327</v>
      </c>
      <c r="M20" s="32">
        <v>0.13822554380762045</v>
      </c>
      <c r="N20" s="32">
        <v>0.8285937109710745</v>
      </c>
      <c r="O20" s="32">
        <v>2.382903848481668</v>
      </c>
      <c r="P20" s="32">
        <v>7.749203315262383</v>
      </c>
      <c r="Q20" s="32">
        <v>0.22881681230823875</v>
      </c>
      <c r="R20" s="32">
        <v>1.421392469682937</v>
      </c>
      <c r="S20" s="33" t="e">
        <v>#N/A</v>
      </c>
      <c r="T20" s="32" t="e">
        <v>#N/A</v>
      </c>
      <c r="U20" s="32" t="e">
        <v>#N/A</v>
      </c>
      <c r="V20" s="32">
        <v>5.460689964006342</v>
      </c>
      <c r="W20" s="33">
        <v>0.0985037480537212</v>
      </c>
      <c r="X20" s="26" t="s">
        <v>34</v>
      </c>
    </row>
    <row r="21" spans="1:24" ht="12.75">
      <c r="A21" s="26" t="s">
        <v>28</v>
      </c>
      <c r="B21" s="27">
        <v>33247</v>
      </c>
      <c r="C21" s="28" t="s">
        <v>48</v>
      </c>
      <c r="D21" s="27">
        <v>33255</v>
      </c>
      <c r="E21" s="28" t="s">
        <v>49</v>
      </c>
      <c r="F21" s="29">
        <f t="shared" si="0"/>
        <v>8</v>
      </c>
      <c r="G21" s="30">
        <v>190.25</v>
      </c>
      <c r="H21" s="30">
        <v>185.15</v>
      </c>
      <c r="I21" s="31">
        <v>97.31931668856764</v>
      </c>
      <c r="J21" s="30">
        <v>50.656339765414</v>
      </c>
      <c r="K21" s="31">
        <v>9379.021307566401</v>
      </c>
      <c r="L21" s="32">
        <v>3.852401236445002</v>
      </c>
      <c r="M21" s="32">
        <v>0.17076729524772047</v>
      </c>
      <c r="N21" s="32">
        <v>1.018694953763679</v>
      </c>
      <c r="O21" s="32">
        <v>3.031158359878026</v>
      </c>
      <c r="P21" s="32">
        <v>9.85732698632334</v>
      </c>
      <c r="Q21" s="32">
        <v>0.2557523945823798</v>
      </c>
      <c r="R21" s="32">
        <v>1.2709336758637786</v>
      </c>
      <c r="S21" s="33" t="e">
        <v>#N/A</v>
      </c>
      <c r="T21" s="32" t="e">
        <v>#N/A</v>
      </c>
      <c r="U21" s="32" t="e">
        <v>#N/A</v>
      </c>
      <c r="V21" s="32">
        <v>6.866616138845003</v>
      </c>
      <c r="W21" s="33">
        <v>0.12386482854378333</v>
      </c>
      <c r="X21" s="26" t="s">
        <v>34</v>
      </c>
    </row>
    <row r="22" spans="1:24" ht="12.75">
      <c r="A22" s="26" t="s">
        <v>28</v>
      </c>
      <c r="B22" s="27">
        <v>33255</v>
      </c>
      <c r="C22" s="28" t="s">
        <v>50</v>
      </c>
      <c r="D22" s="27">
        <v>33261</v>
      </c>
      <c r="E22" s="28" t="s">
        <v>51</v>
      </c>
      <c r="F22" s="29">
        <f t="shared" si="0"/>
        <v>6</v>
      </c>
      <c r="G22" s="30">
        <v>150.66666666666669</v>
      </c>
      <c r="H22" s="30">
        <v>155.6</v>
      </c>
      <c r="I22" s="31">
        <v>103.27433628318592</v>
      </c>
      <c r="J22" s="30">
        <v>50.656339765414</v>
      </c>
      <c r="K22" s="31">
        <v>7882.126467498426</v>
      </c>
      <c r="L22" s="32">
        <v>5.640668647176341</v>
      </c>
      <c r="M22" s="32">
        <v>0.14352138333803727</v>
      </c>
      <c r="N22" s="32">
        <v>1.0674265212389957</v>
      </c>
      <c r="O22" s="32">
        <v>3.9873175411522266</v>
      </c>
      <c r="P22" s="32">
        <v>12.96675664382704</v>
      </c>
      <c r="Q22" s="32">
        <v>0.06381869613098037</v>
      </c>
      <c r="R22" s="32">
        <v>1.4146524797586952</v>
      </c>
      <c r="S22" s="33" t="e">
        <v>#N/A</v>
      </c>
      <c r="T22" s="32" t="e">
        <v>#N/A</v>
      </c>
      <c r="U22" s="32" t="e">
        <v>#N/A</v>
      </c>
      <c r="V22" s="32">
        <v>8.39049225060973</v>
      </c>
      <c r="W22" s="33">
        <v>0.15135357256107373</v>
      </c>
      <c r="X22" s="26" t="s">
        <v>34</v>
      </c>
    </row>
    <row r="23" spans="1:24" ht="12.75">
      <c r="A23" s="26" t="s">
        <v>28</v>
      </c>
      <c r="B23" s="27">
        <v>33261</v>
      </c>
      <c r="C23" s="28" t="s">
        <v>52</v>
      </c>
      <c r="D23" s="27">
        <v>33268</v>
      </c>
      <c r="E23" s="28" t="s">
        <v>53</v>
      </c>
      <c r="F23" s="29">
        <f t="shared" si="0"/>
        <v>7</v>
      </c>
      <c r="G23" s="30">
        <v>163.16666666666666</v>
      </c>
      <c r="H23" s="30">
        <v>163.05</v>
      </c>
      <c r="I23" s="31">
        <v>99.92849846782435</v>
      </c>
      <c r="J23" s="30">
        <v>50.656339765414</v>
      </c>
      <c r="K23" s="31">
        <v>8259.516198750756</v>
      </c>
      <c r="L23" s="32">
        <v>5.583028747653077</v>
      </c>
      <c r="M23" s="32">
        <v>0.08922551089259487</v>
      </c>
      <c r="N23" s="32">
        <v>1.1622171470321396</v>
      </c>
      <c r="O23" s="32">
        <v>3.5935039719568302</v>
      </c>
      <c r="P23" s="32">
        <v>11.68607491680361</v>
      </c>
      <c r="Q23" s="32">
        <v>0.25773219729060554</v>
      </c>
      <c r="R23" s="32">
        <v>1.5536447966169515</v>
      </c>
      <c r="S23" s="33" t="e">
        <v>#N/A</v>
      </c>
      <c r="T23" s="32" t="e">
        <v>#N/A</v>
      </c>
      <c r="U23" s="32" t="e">
        <v>#N/A</v>
      </c>
      <c r="V23" s="32">
        <v>5.165491482291932</v>
      </c>
      <c r="W23" s="33">
        <v>0.09317875120161946</v>
      </c>
      <c r="X23" s="26" t="s">
        <v>34</v>
      </c>
    </row>
    <row r="24" spans="1:24" ht="12.75">
      <c r="A24" s="26" t="s">
        <v>28</v>
      </c>
      <c r="B24" s="27">
        <v>33268</v>
      </c>
      <c r="C24" s="28" t="s">
        <v>54</v>
      </c>
      <c r="D24" s="27">
        <v>33275</v>
      </c>
      <c r="E24" s="28" t="s">
        <v>55</v>
      </c>
      <c r="F24" s="29">
        <f t="shared" si="0"/>
        <v>7</v>
      </c>
      <c r="G24" s="30">
        <v>169.58333333333331</v>
      </c>
      <c r="H24" s="30">
        <v>169.35</v>
      </c>
      <c r="I24" s="31">
        <v>99.86240786240782</v>
      </c>
      <c r="J24" s="30">
        <v>50.656339765414</v>
      </c>
      <c r="K24" s="31">
        <v>8578.651139272857</v>
      </c>
      <c r="L24" s="32">
        <v>8.566082567788563</v>
      </c>
      <c r="M24" s="32">
        <v>0.28013427817620556</v>
      </c>
      <c r="N24" s="32">
        <v>1.5838474709506332</v>
      </c>
      <c r="O24" s="32">
        <v>5.4888474155644165</v>
      </c>
      <c r="P24" s="32">
        <v>17.84973179541548</v>
      </c>
      <c r="Q24" s="32">
        <v>0.20230457645306965</v>
      </c>
      <c r="R24" s="32">
        <v>1.5606341221106281</v>
      </c>
      <c r="S24" s="33" t="e">
        <v>#N/A</v>
      </c>
      <c r="T24" s="32" t="e">
        <v>#N/A</v>
      </c>
      <c r="U24" s="32" t="e">
        <v>#N/A</v>
      </c>
      <c r="V24" s="32">
        <v>4.93204021646433</v>
      </c>
      <c r="W24" s="33">
        <v>0.0889675938527351</v>
      </c>
      <c r="X24" s="26" t="s">
        <v>34</v>
      </c>
    </row>
    <row r="25" spans="1:24" ht="12.75">
      <c r="A25" s="26" t="s">
        <v>28</v>
      </c>
      <c r="B25" s="27">
        <v>33275</v>
      </c>
      <c r="C25" s="28" t="s">
        <v>56</v>
      </c>
      <c r="D25" s="27">
        <v>33282</v>
      </c>
      <c r="E25" s="28" t="s">
        <v>57</v>
      </c>
      <c r="F25" s="29">
        <f t="shared" si="0"/>
        <v>7</v>
      </c>
      <c r="G25" s="30">
        <v>170.75</v>
      </c>
      <c r="H25" s="30">
        <v>159.1</v>
      </c>
      <c r="I25" s="31">
        <v>93.17715959004389</v>
      </c>
      <c r="J25" s="30">
        <v>50.656339765414</v>
      </c>
      <c r="K25" s="31">
        <v>8059.423656677363</v>
      </c>
      <c r="L25" s="32">
        <v>3.3147390308959364</v>
      </c>
      <c r="M25" s="32">
        <v>0.27507886567498135</v>
      </c>
      <c r="N25" s="32">
        <v>0.880144430313805</v>
      </c>
      <c r="O25" s="32">
        <v>2.232300252840584</v>
      </c>
      <c r="P25" s="32">
        <v>7.259440422237579</v>
      </c>
      <c r="Q25" s="32">
        <v>0.31827445667383003</v>
      </c>
      <c r="R25" s="32">
        <v>1.4848983807970983</v>
      </c>
      <c r="S25" s="33" t="e">
        <v>#N/A</v>
      </c>
      <c r="T25" s="32" t="e">
        <v>#N/A</v>
      </c>
      <c r="U25" s="32" t="e">
        <v>#N/A</v>
      </c>
      <c r="V25" s="32">
        <v>4.705592189595342</v>
      </c>
      <c r="W25" s="33">
        <v>0.0848827658304535</v>
      </c>
      <c r="X25" s="26" t="s">
        <v>34</v>
      </c>
    </row>
    <row r="26" spans="1:24" ht="12.75">
      <c r="A26" s="26" t="s">
        <v>28</v>
      </c>
      <c r="B26" s="27">
        <v>33282</v>
      </c>
      <c r="C26" s="28" t="s">
        <v>58</v>
      </c>
      <c r="D26" s="27">
        <v>33289</v>
      </c>
      <c r="E26" s="28" t="s">
        <v>59</v>
      </c>
      <c r="F26" s="29">
        <f t="shared" si="0"/>
        <v>7</v>
      </c>
      <c r="G26" s="30">
        <v>163</v>
      </c>
      <c r="H26" s="30">
        <v>161.8</v>
      </c>
      <c r="I26" s="31">
        <v>99.26380368098155</v>
      </c>
      <c r="J26" s="30">
        <v>50.656339765414</v>
      </c>
      <c r="K26" s="31">
        <v>8196.195774043983</v>
      </c>
      <c r="L26" s="32">
        <v>4.407684212740996</v>
      </c>
      <c r="M26" s="32">
        <v>0.17473437138622386</v>
      </c>
      <c r="N26" s="32">
        <v>1.0456962031156358</v>
      </c>
      <c r="O26" s="32">
        <v>2.7506064493544584</v>
      </c>
      <c r="P26" s="32">
        <v>8.944972173300698</v>
      </c>
      <c r="Q26" s="32">
        <v>0.3533685598131187</v>
      </c>
      <c r="R26" s="32">
        <v>1.6024408776382526</v>
      </c>
      <c r="S26" s="33" t="e">
        <v>#N/A</v>
      </c>
      <c r="T26" s="32" t="e">
        <v>#N/A</v>
      </c>
      <c r="U26" s="32" t="e">
        <v>#N/A</v>
      </c>
      <c r="V26" s="32">
        <v>6.060986643814846</v>
      </c>
      <c r="W26" s="33">
        <v>0.10933231977178284</v>
      </c>
      <c r="X26" s="26" t="s">
        <v>34</v>
      </c>
    </row>
    <row r="27" spans="1:24" ht="12.75">
      <c r="A27" s="26" t="s">
        <v>28</v>
      </c>
      <c r="B27" s="27">
        <v>33289</v>
      </c>
      <c r="C27" s="28" t="s">
        <v>47</v>
      </c>
      <c r="D27" s="27">
        <v>33296</v>
      </c>
      <c r="E27" s="28" t="s">
        <v>60</v>
      </c>
      <c r="F27" s="29">
        <f t="shared" si="0"/>
        <v>7</v>
      </c>
      <c r="G27" s="30">
        <v>166.75</v>
      </c>
      <c r="H27" s="30">
        <v>166.55</v>
      </c>
      <c r="I27" s="31">
        <v>99.88005997001495</v>
      </c>
      <c r="J27" s="30">
        <v>50.656339765414</v>
      </c>
      <c r="K27" s="31">
        <v>8436.8133879297</v>
      </c>
      <c r="L27" s="32">
        <v>6.171446227306016</v>
      </c>
      <c r="M27" s="32">
        <v>0.12653571882252257</v>
      </c>
      <c r="N27" s="32">
        <v>1.281664944615649</v>
      </c>
      <c r="O27" s="32">
        <v>3.919258423969411</v>
      </c>
      <c r="P27" s="32">
        <v>12.745428394748522</v>
      </c>
      <c r="Q27" s="32">
        <v>0.29518759930254834</v>
      </c>
      <c r="R27" s="32">
        <v>1.5746464151388102</v>
      </c>
      <c r="S27" s="33" t="e">
        <v>#N/A</v>
      </c>
      <c r="T27" s="32" t="e">
        <v>#N/A</v>
      </c>
      <c r="U27" s="32" t="e">
        <v>#N/A</v>
      </c>
      <c r="V27" s="32">
        <v>4.669638193530989</v>
      </c>
      <c r="W27" s="33">
        <v>0.08423420248164745</v>
      </c>
      <c r="X27" s="26" t="s">
        <v>34</v>
      </c>
    </row>
    <row r="28" spans="1:24" ht="12.75">
      <c r="A28" s="26" t="s">
        <v>28</v>
      </c>
      <c r="B28" s="27">
        <v>33296</v>
      </c>
      <c r="C28" s="28" t="s">
        <v>61</v>
      </c>
      <c r="D28" s="27">
        <v>33303</v>
      </c>
      <c r="E28" s="28" t="s">
        <v>62</v>
      </c>
      <c r="F28" s="29">
        <f t="shared" si="0"/>
        <v>7</v>
      </c>
      <c r="G28" s="30">
        <v>178.16666666666666</v>
      </c>
      <c r="H28" s="30">
        <v>168.25</v>
      </c>
      <c r="I28" s="31">
        <v>94.43405051449966</v>
      </c>
      <c r="J28" s="30">
        <v>50.656339765414</v>
      </c>
      <c r="K28" s="31">
        <v>8522.929165530917</v>
      </c>
      <c r="L28" s="32">
        <v>9.998622163935524</v>
      </c>
      <c r="M28" s="32">
        <v>0.17394591803105386</v>
      </c>
      <c r="N28" s="32">
        <v>1.8193194853001082</v>
      </c>
      <c r="O28" s="32">
        <v>6.3390140268594015</v>
      </c>
      <c r="P28" s="32">
        <v>20.61447361534677</v>
      </c>
      <c r="Q28" s="32">
        <v>0.223789654739597</v>
      </c>
      <c r="R28" s="32">
        <v>1.57731504009453</v>
      </c>
      <c r="S28" s="33" t="e">
        <v>#N/A</v>
      </c>
      <c r="T28" s="32" t="e">
        <v>#N/A</v>
      </c>
      <c r="U28" s="32" t="e">
        <v>#N/A</v>
      </c>
      <c r="V28" s="32">
        <v>5.238779390677012</v>
      </c>
      <c r="W28" s="33">
        <v>0.09450076979460541</v>
      </c>
      <c r="X28" s="26" t="s">
        <v>34</v>
      </c>
    </row>
    <row r="29" spans="1:24" ht="12.75">
      <c r="A29" s="26" t="s">
        <v>28</v>
      </c>
      <c r="B29" s="27">
        <v>33303</v>
      </c>
      <c r="C29" s="28" t="s">
        <v>63</v>
      </c>
      <c r="D29" s="27">
        <v>33310</v>
      </c>
      <c r="E29" s="28" t="s">
        <v>64</v>
      </c>
      <c r="F29" s="29">
        <f t="shared" si="0"/>
        <v>7</v>
      </c>
      <c r="G29" s="30">
        <v>156</v>
      </c>
      <c r="H29" s="30">
        <v>153.2</v>
      </c>
      <c r="I29" s="31">
        <v>98.20512820512809</v>
      </c>
      <c r="J29" s="30">
        <v>50.656339765414</v>
      </c>
      <c r="K29" s="31">
        <v>7760.551252061416</v>
      </c>
      <c r="L29" s="32">
        <v>4.085594254432955</v>
      </c>
      <c r="M29" s="32">
        <v>0.1554370904683557</v>
      </c>
      <c r="N29" s="32">
        <v>0.794366770403356</v>
      </c>
      <c r="O29" s="32">
        <v>2.56158184516117</v>
      </c>
      <c r="P29" s="32">
        <v>8.330264160464123</v>
      </c>
      <c r="Q29" s="32">
        <v>0.1496166199762896</v>
      </c>
      <c r="R29" s="32">
        <v>1.5949497230200338</v>
      </c>
      <c r="S29" s="33" t="e">
        <v>#N/A</v>
      </c>
      <c r="T29" s="32" t="e">
        <v>#N/A</v>
      </c>
      <c r="U29" s="32" t="e">
        <v>#N/A</v>
      </c>
      <c r="V29" s="32">
        <v>2.660674860212277</v>
      </c>
      <c r="W29" s="33">
        <v>0.0479951156009112</v>
      </c>
      <c r="X29" s="26" t="s">
        <v>34</v>
      </c>
    </row>
    <row r="30" spans="1:24" ht="12.75">
      <c r="A30" s="26" t="s">
        <v>28</v>
      </c>
      <c r="B30" s="27">
        <v>33310</v>
      </c>
      <c r="C30" s="28" t="s">
        <v>64</v>
      </c>
      <c r="D30" s="27">
        <v>33317</v>
      </c>
      <c r="E30" s="28" t="s">
        <v>62</v>
      </c>
      <c r="F30" s="29">
        <f t="shared" si="0"/>
        <v>7</v>
      </c>
      <c r="G30" s="30">
        <v>179.91666666666669</v>
      </c>
      <c r="H30" s="30">
        <v>179.7</v>
      </c>
      <c r="I30" s="31">
        <v>99.87957387679482</v>
      </c>
      <c r="J30" s="30">
        <v>50.656339765414</v>
      </c>
      <c r="K30" s="31">
        <v>9102.944255844899</v>
      </c>
      <c r="L30" s="32">
        <v>2.1323661164653864</v>
      </c>
      <c r="M30" s="32">
        <v>0.17854906613214708</v>
      </c>
      <c r="N30" s="32">
        <v>0.5277633416112506</v>
      </c>
      <c r="O30" s="32">
        <v>1.6253656806748333</v>
      </c>
      <c r="P30" s="32">
        <v>5.285689193554558</v>
      </c>
      <c r="Q30" s="32">
        <v>0.11865879978539509</v>
      </c>
      <c r="R30" s="32">
        <v>1.311930073225154</v>
      </c>
      <c r="S30" s="33" t="e">
        <v>#N/A</v>
      </c>
      <c r="T30" s="32" t="e">
        <v>#N/A</v>
      </c>
      <c r="U30" s="32" t="e">
        <v>#N/A</v>
      </c>
      <c r="V30" s="32">
        <v>5.300166343059607</v>
      </c>
      <c r="W30" s="33">
        <v>0.09560811061254933</v>
      </c>
      <c r="X30" s="26" t="s">
        <v>34</v>
      </c>
    </row>
    <row r="31" spans="1:24" ht="12.75">
      <c r="A31" s="26" t="s">
        <v>28</v>
      </c>
      <c r="B31" s="27">
        <v>33317</v>
      </c>
      <c r="C31" s="28" t="s">
        <v>63</v>
      </c>
      <c r="D31" s="27">
        <v>33324</v>
      </c>
      <c r="E31" s="28" t="s">
        <v>62</v>
      </c>
      <c r="F31" s="29">
        <f t="shared" si="0"/>
        <v>7</v>
      </c>
      <c r="G31" s="30">
        <v>167.91666666666669</v>
      </c>
      <c r="H31" s="30">
        <v>168</v>
      </c>
      <c r="I31" s="31">
        <v>100.04962779156327</v>
      </c>
      <c r="J31" s="30">
        <v>50.656339765414</v>
      </c>
      <c r="K31" s="31">
        <v>8510.265080589552</v>
      </c>
      <c r="L31" s="32">
        <v>3.0039685359125547</v>
      </c>
      <c r="M31" s="32">
        <v>0.170016370833784</v>
      </c>
      <c r="N31" s="32">
        <v>0.6691948329547549</v>
      </c>
      <c r="O31" s="32">
        <v>1.827728844483707</v>
      </c>
      <c r="P31" s="32">
        <v>5.9437742022610145</v>
      </c>
      <c r="Q31" s="32">
        <v>0.2091554827982059</v>
      </c>
      <c r="R31" s="32">
        <v>1.6435526226873711</v>
      </c>
      <c r="S31" s="33" t="e">
        <v>#N/A</v>
      </c>
      <c r="T31" s="32" t="e">
        <v>#N/A</v>
      </c>
      <c r="U31" s="32" t="e">
        <v>#N/A</v>
      </c>
      <c r="V31" s="32">
        <v>4.548577943492876</v>
      </c>
      <c r="W31" s="33">
        <v>0.08205043294928493</v>
      </c>
      <c r="X31" s="26" t="s">
        <v>34</v>
      </c>
    </row>
    <row r="32" spans="1:24" ht="12.75">
      <c r="A32" s="26" t="s">
        <v>28</v>
      </c>
      <c r="B32" s="27">
        <v>33324</v>
      </c>
      <c r="C32" s="28" t="s">
        <v>63</v>
      </c>
      <c r="D32" s="27">
        <v>33331</v>
      </c>
      <c r="E32" s="28" t="s">
        <v>62</v>
      </c>
      <c r="F32" s="29">
        <f t="shared" si="0"/>
        <v>7</v>
      </c>
      <c r="G32" s="30">
        <v>167.91666666666669</v>
      </c>
      <c r="H32" s="30">
        <v>167.9</v>
      </c>
      <c r="I32" s="31">
        <v>99.99007444168738</v>
      </c>
      <c r="J32" s="30">
        <v>50.656339765414</v>
      </c>
      <c r="K32" s="31">
        <v>8505.199446613016</v>
      </c>
      <c r="L32" s="32">
        <v>5.754450627375844</v>
      </c>
      <c r="M32" s="32">
        <v>0.23038483772861096</v>
      </c>
      <c r="N32" s="32">
        <v>1.1291274286414679</v>
      </c>
      <c r="O32" s="32">
        <v>3.3564401857239994</v>
      </c>
      <c r="P32" s="32">
        <v>10.915143483974445</v>
      </c>
      <c r="Q32" s="32">
        <v>0.2843114338947373</v>
      </c>
      <c r="R32" s="32">
        <v>1.7144505216721397</v>
      </c>
      <c r="S32" s="33" t="e">
        <v>#N/A</v>
      </c>
      <c r="T32" s="32" t="e">
        <v>#N/A</v>
      </c>
      <c r="U32" s="32" t="e">
        <v>#N/A</v>
      </c>
      <c r="V32" s="32">
        <v>3.696937903960855</v>
      </c>
      <c r="W32" s="33">
        <v>0.06668795376817867</v>
      </c>
      <c r="X32" s="26" t="s">
        <v>34</v>
      </c>
    </row>
    <row r="33" spans="1:24" ht="12.75">
      <c r="A33" s="26" t="s">
        <v>28</v>
      </c>
      <c r="B33" s="27">
        <v>33331</v>
      </c>
      <c r="C33" s="28" t="s">
        <v>63</v>
      </c>
      <c r="D33" s="27">
        <v>33338</v>
      </c>
      <c r="E33" s="28" t="s">
        <v>65</v>
      </c>
      <c r="F33" s="29">
        <f t="shared" si="0"/>
        <v>7</v>
      </c>
      <c r="G33" s="30">
        <v>169.25</v>
      </c>
      <c r="H33" s="30">
        <v>169.45</v>
      </c>
      <c r="I33" s="31">
        <v>100.11816838995554</v>
      </c>
      <c r="J33" s="30">
        <v>50.656339765414</v>
      </c>
      <c r="K33" s="31">
        <v>8583.716773249394</v>
      </c>
      <c r="L33" s="32">
        <v>10.23517504063702</v>
      </c>
      <c r="M33" s="32">
        <v>0.1731330668245717</v>
      </c>
      <c r="N33" s="32">
        <v>1.6088320925170343</v>
      </c>
      <c r="O33" s="32">
        <v>6.190799191064738</v>
      </c>
      <c r="P33" s="32">
        <v>20.13247896934253</v>
      </c>
      <c r="Q33" s="32">
        <v>0.05060793612603976</v>
      </c>
      <c r="R33" s="32">
        <v>1.6532881659947205</v>
      </c>
      <c r="S33" s="33" t="e">
        <v>#N/A</v>
      </c>
      <c r="T33" s="32" t="e">
        <v>#N/A</v>
      </c>
      <c r="U33" s="32" t="e">
        <v>#N/A</v>
      </c>
      <c r="V33" s="32">
        <v>2.986329967802146</v>
      </c>
      <c r="W33" s="33">
        <v>0.05386951039019257</v>
      </c>
      <c r="X33" s="26" t="s">
        <v>34</v>
      </c>
    </row>
    <row r="34" spans="1:24" ht="12.75">
      <c r="A34" s="26" t="s">
        <v>28</v>
      </c>
      <c r="B34" s="27">
        <v>33338</v>
      </c>
      <c r="C34" s="28" t="s">
        <v>66</v>
      </c>
      <c r="D34" s="27">
        <v>33345</v>
      </c>
      <c r="E34" s="28" t="s">
        <v>67</v>
      </c>
      <c r="F34" s="29">
        <f t="shared" si="0"/>
        <v>7</v>
      </c>
      <c r="G34" s="30">
        <v>155.0833333333333</v>
      </c>
      <c r="H34" s="30">
        <v>155.2</v>
      </c>
      <c r="I34" s="31">
        <v>100.0752283718433</v>
      </c>
      <c r="J34" s="30">
        <v>50.656339765414</v>
      </c>
      <c r="K34" s="31">
        <v>7861.863931592267</v>
      </c>
      <c r="L34" s="32">
        <v>7.021397048223203</v>
      </c>
      <c r="M34" s="32">
        <v>0.10577817648850009</v>
      </c>
      <c r="N34" s="32">
        <v>1.1746375822485329</v>
      </c>
      <c r="O34" s="32">
        <v>4.404799048660256</v>
      </c>
      <c r="P34" s="32">
        <v>14.324406506243152</v>
      </c>
      <c r="Q34" s="32">
        <v>0.06594966170074654</v>
      </c>
      <c r="R34" s="32">
        <v>1.594033455478247</v>
      </c>
      <c r="S34" s="33" t="e">
        <v>#N/A</v>
      </c>
      <c r="T34" s="32" t="e">
        <v>#N/A</v>
      </c>
      <c r="U34" s="32" t="e">
        <v>#N/A</v>
      </c>
      <c r="V34" s="32">
        <v>3.639461027156367</v>
      </c>
      <c r="W34" s="33">
        <v>0.06565114563056555</v>
      </c>
      <c r="X34" s="26" t="s">
        <v>34</v>
      </c>
    </row>
    <row r="35" spans="1:24" ht="12.75">
      <c r="A35" s="26" t="s">
        <v>28</v>
      </c>
      <c r="B35" s="27">
        <v>33345</v>
      </c>
      <c r="C35" s="28" t="s">
        <v>67</v>
      </c>
      <c r="D35" s="27">
        <v>33352</v>
      </c>
      <c r="E35" s="28" t="s">
        <v>68</v>
      </c>
      <c r="F35" s="29">
        <f t="shared" si="0"/>
        <v>7</v>
      </c>
      <c r="G35" s="30">
        <v>179.3333333333334</v>
      </c>
      <c r="H35" s="30" t="e">
        <v>#N/A</v>
      </c>
      <c r="I35" s="31" t="e">
        <v>#N/A</v>
      </c>
      <c r="J35" s="30" t="e">
        <v>#N/A</v>
      </c>
      <c r="K35" s="31" t="e">
        <v>#N/A</v>
      </c>
      <c r="L35" s="32" t="e">
        <v>#N/A</v>
      </c>
      <c r="M35" s="32" t="e">
        <v>#N/A</v>
      </c>
      <c r="N35" s="32" t="e">
        <v>#N/A</v>
      </c>
      <c r="O35" s="32" t="e">
        <v>#N/A</v>
      </c>
      <c r="P35" s="32" t="e">
        <v>#N/A</v>
      </c>
      <c r="Q35" s="32" t="e">
        <v>#N/A</v>
      </c>
      <c r="R35" s="32" t="e">
        <v>#N/A</v>
      </c>
      <c r="S35" s="33" t="e">
        <v>#N/A</v>
      </c>
      <c r="T35" s="32" t="e">
        <v>#N/A</v>
      </c>
      <c r="U35" s="32" t="e">
        <v>#N/A</v>
      </c>
      <c r="V35" s="32" t="e">
        <v>#N/A</v>
      </c>
      <c r="W35" s="33" t="e">
        <v>#N/A</v>
      </c>
      <c r="X35" s="26" t="s">
        <v>69</v>
      </c>
    </row>
    <row r="36" spans="1:24" ht="12.75">
      <c r="A36" s="26" t="s">
        <v>28</v>
      </c>
      <c r="B36" s="27">
        <v>33352</v>
      </c>
      <c r="C36" s="28" t="s">
        <v>68</v>
      </c>
      <c r="D36" s="27">
        <v>33360</v>
      </c>
      <c r="E36" s="28" t="s">
        <v>70</v>
      </c>
      <c r="F36" s="29">
        <f t="shared" si="0"/>
        <v>8</v>
      </c>
      <c r="G36" s="30">
        <v>181</v>
      </c>
      <c r="H36" s="30">
        <v>181</v>
      </c>
      <c r="I36" s="31">
        <v>99.9999999999999</v>
      </c>
      <c r="J36" s="30">
        <v>50.656339765414</v>
      </c>
      <c r="K36" s="31">
        <v>9168.797497539923</v>
      </c>
      <c r="L36" s="32">
        <v>7.441683749182244</v>
      </c>
      <c r="M36" s="32">
        <v>0.09484141300568558</v>
      </c>
      <c r="N36" s="32">
        <v>1.1743079440478807</v>
      </c>
      <c r="O36" s="32">
        <v>4.60214198353652</v>
      </c>
      <c r="P36" s="32">
        <v>14.966165730460762</v>
      </c>
      <c r="Q36" s="32">
        <v>0.01594880679173869</v>
      </c>
      <c r="R36" s="32">
        <v>1.6170043809608141</v>
      </c>
      <c r="S36" s="33" t="e">
        <v>#N/A</v>
      </c>
      <c r="T36" s="32" t="e">
        <v>#N/A</v>
      </c>
      <c r="U36" s="32" t="e">
        <v>#N/A</v>
      </c>
      <c r="V36" s="32">
        <v>2.555295297816441</v>
      </c>
      <c r="W36" s="33">
        <v>0.04609420528872143</v>
      </c>
      <c r="X36" s="26" t="s">
        <v>34</v>
      </c>
    </row>
    <row r="37" spans="1:24" ht="12.75">
      <c r="A37" s="26" t="s">
        <v>28</v>
      </c>
      <c r="B37" s="27">
        <v>33360</v>
      </c>
      <c r="C37" s="28" t="s">
        <v>71</v>
      </c>
      <c r="D37" s="27">
        <v>33367</v>
      </c>
      <c r="E37" s="28" t="s">
        <v>72</v>
      </c>
      <c r="F37" s="29">
        <f t="shared" si="0"/>
        <v>7</v>
      </c>
      <c r="G37" s="30">
        <v>177.0833333333334</v>
      </c>
      <c r="H37" s="30">
        <v>176.75</v>
      </c>
      <c r="I37" s="31">
        <v>99.81176470588231</v>
      </c>
      <c r="J37" s="30">
        <v>50.656339765414</v>
      </c>
      <c r="K37" s="31">
        <v>8953.508053536925</v>
      </c>
      <c r="L37" s="32">
        <v>3.5011674142645837</v>
      </c>
      <c r="M37" s="32">
        <v>0.17780491296597797</v>
      </c>
      <c r="N37" s="32">
        <v>0.7446244448183567</v>
      </c>
      <c r="O37" s="32">
        <v>2.056687845443976</v>
      </c>
      <c r="P37" s="32">
        <v>6.688348873383809</v>
      </c>
      <c r="Q37" s="32">
        <v>0.22695611412010797</v>
      </c>
      <c r="R37" s="32">
        <v>1.702332914555047</v>
      </c>
      <c r="S37" s="33" t="e">
        <v>#N/A</v>
      </c>
      <c r="T37" s="32" t="e">
        <v>#N/A</v>
      </c>
      <c r="U37" s="32" t="e">
        <v>#N/A</v>
      </c>
      <c r="V37" s="32">
        <v>3.1721014136983863</v>
      </c>
      <c r="W37" s="33">
        <v>0.05722058577128108</v>
      </c>
      <c r="X37" s="26" t="s">
        <v>34</v>
      </c>
    </row>
    <row r="38" spans="1:24" ht="12.75">
      <c r="A38" s="26" t="s">
        <v>28</v>
      </c>
      <c r="B38" s="27">
        <v>33367</v>
      </c>
      <c r="C38" s="28" t="s">
        <v>73</v>
      </c>
      <c r="D38" s="27">
        <v>33375</v>
      </c>
      <c r="E38" s="28" t="s">
        <v>33</v>
      </c>
      <c r="F38" s="29">
        <f t="shared" si="0"/>
        <v>8</v>
      </c>
      <c r="G38" s="30">
        <v>182.91666666666669</v>
      </c>
      <c r="H38" s="30">
        <v>183</v>
      </c>
      <c r="I38" s="31">
        <v>100.04555808656035</v>
      </c>
      <c r="J38" s="30">
        <v>50.656339765414</v>
      </c>
      <c r="K38" s="31">
        <v>9270.110177070763</v>
      </c>
      <c r="L38" s="32">
        <v>5.4925342106270785</v>
      </c>
      <c r="M38" s="32">
        <v>0.17374011059682928</v>
      </c>
      <c r="N38" s="32">
        <v>1.185059971665095</v>
      </c>
      <c r="O38" s="32">
        <v>3.6493112227033597</v>
      </c>
      <c r="P38" s="32">
        <v>11.867560096231324</v>
      </c>
      <c r="Q38" s="32">
        <v>0.26652833691065936</v>
      </c>
      <c r="R38" s="32">
        <v>1.505087912605679</v>
      </c>
      <c r="S38" s="33" t="e">
        <v>#N/A</v>
      </c>
      <c r="T38" s="32" t="e">
        <v>#N/A</v>
      </c>
      <c r="U38" s="32" t="e">
        <v>#N/A</v>
      </c>
      <c r="V38" s="32">
        <v>3.415548232152096</v>
      </c>
      <c r="W38" s="33">
        <v>0.06161204989532201</v>
      </c>
      <c r="X38" s="26" t="s">
        <v>34</v>
      </c>
    </row>
    <row r="39" spans="1:24" ht="12.75">
      <c r="A39" s="26" t="s">
        <v>28</v>
      </c>
      <c r="B39" s="27">
        <v>33375</v>
      </c>
      <c r="C39" s="28" t="s">
        <v>40</v>
      </c>
      <c r="D39" s="27">
        <v>33381</v>
      </c>
      <c r="E39" s="28" t="s">
        <v>74</v>
      </c>
      <c r="F39" s="29">
        <f t="shared" si="0"/>
        <v>6</v>
      </c>
      <c r="G39" s="30">
        <v>143.25</v>
      </c>
      <c r="H39" s="30">
        <v>138.5</v>
      </c>
      <c r="I39" s="31">
        <v>96.68411867364748</v>
      </c>
      <c r="J39" s="30">
        <v>50.656339765414</v>
      </c>
      <c r="K39" s="31">
        <v>7015.9030575098395</v>
      </c>
      <c r="L39" s="32">
        <v>5.521377493719846</v>
      </c>
      <c r="M39" s="32">
        <v>0.07846016989122831</v>
      </c>
      <c r="N39" s="32">
        <v>0.9229931714738971</v>
      </c>
      <c r="O39" s="32">
        <v>3.561768031961617</v>
      </c>
      <c r="P39" s="32">
        <v>11.582869639939178</v>
      </c>
      <c r="Q39" s="32">
        <v>0.026496157829158175</v>
      </c>
      <c r="R39" s="32">
        <v>1.5501788561673928</v>
      </c>
      <c r="S39" s="33" t="e">
        <v>#N/A</v>
      </c>
      <c r="T39" s="32" t="e">
        <v>#N/A</v>
      </c>
      <c r="U39" s="32" t="e">
        <v>#N/A</v>
      </c>
      <c r="V39" s="32">
        <v>1.8697952862181169</v>
      </c>
      <c r="W39" s="33">
        <v>0.03372867622950274</v>
      </c>
      <c r="X39" s="26" t="s">
        <v>34</v>
      </c>
    </row>
    <row r="40" spans="1:24" ht="12.75">
      <c r="A40" s="26" t="s">
        <v>28</v>
      </c>
      <c r="B40" s="27">
        <v>33381</v>
      </c>
      <c r="C40" s="28" t="s">
        <v>75</v>
      </c>
      <c r="D40" s="27">
        <v>33388</v>
      </c>
      <c r="E40" s="28" t="s">
        <v>76</v>
      </c>
      <c r="F40" s="29">
        <f t="shared" si="0"/>
        <v>7</v>
      </c>
      <c r="G40" s="30">
        <v>179.08333333333337</v>
      </c>
      <c r="H40" s="30">
        <v>178.95</v>
      </c>
      <c r="I40" s="31">
        <v>99.92554676593778</v>
      </c>
      <c r="J40" s="30">
        <v>50.656339765414</v>
      </c>
      <c r="K40" s="31">
        <v>9064.952001020849</v>
      </c>
      <c r="L40" s="32">
        <v>3.2356660892069806</v>
      </c>
      <c r="M40" s="32">
        <v>0.16916056101846297</v>
      </c>
      <c r="N40" s="32">
        <v>0.7072253004664796</v>
      </c>
      <c r="O40" s="32">
        <v>2.1578433089623057</v>
      </c>
      <c r="P40" s="32">
        <v>7.0173064407454175</v>
      </c>
      <c r="Q40" s="32">
        <v>0.16409613960066727</v>
      </c>
      <c r="R40" s="32">
        <v>1.4994907534611461</v>
      </c>
      <c r="S40" s="33" t="e">
        <v>#N/A</v>
      </c>
      <c r="T40" s="32" t="e">
        <v>#N/A</v>
      </c>
      <c r="U40" s="32" t="e">
        <v>#N/A</v>
      </c>
      <c r="V40" s="32">
        <v>2.9042156369263674</v>
      </c>
      <c r="W40" s="33">
        <v>0.05238827460982366</v>
      </c>
      <c r="X40" s="26" t="s">
        <v>34</v>
      </c>
    </row>
    <row r="41" spans="1:24" ht="12.75">
      <c r="A41" s="26" t="s">
        <v>28</v>
      </c>
      <c r="B41" s="27">
        <v>33388</v>
      </c>
      <c r="C41" s="28" t="s">
        <v>77</v>
      </c>
      <c r="D41" s="27">
        <v>33395</v>
      </c>
      <c r="E41" s="28" t="s">
        <v>78</v>
      </c>
      <c r="F41" s="29">
        <f t="shared" si="0"/>
        <v>7</v>
      </c>
      <c r="G41" s="30">
        <v>168.16666666666663</v>
      </c>
      <c r="H41" s="30">
        <v>168.3</v>
      </c>
      <c r="I41" s="31">
        <v>100.07928642220006</v>
      </c>
      <c r="J41" s="30">
        <v>50.656339765414</v>
      </c>
      <c r="K41" s="31">
        <v>8525.461982519162</v>
      </c>
      <c r="L41" s="32">
        <v>9.480976683594095</v>
      </c>
      <c r="M41" s="32">
        <v>0.2127471162403609</v>
      </c>
      <c r="N41" s="32">
        <v>1.5134163401454548</v>
      </c>
      <c r="O41" s="32">
        <v>6.070522911731622</v>
      </c>
      <c r="P41" s="32">
        <v>19.741340508951232</v>
      </c>
      <c r="Q41" s="32">
        <v>-0.014534276737394389</v>
      </c>
      <c r="R41" s="32">
        <v>1.5618056008439705</v>
      </c>
      <c r="S41" s="33" t="e">
        <v>#N/A</v>
      </c>
      <c r="T41" s="32" t="e">
        <v>#N/A</v>
      </c>
      <c r="U41" s="32" t="e">
        <v>#N/A</v>
      </c>
      <c r="V41" s="32">
        <v>2.2446663007953096</v>
      </c>
      <c r="W41" s="33">
        <v>0.04049086200015635</v>
      </c>
      <c r="X41" s="26" t="s">
        <v>34</v>
      </c>
    </row>
    <row r="42" spans="1:24" ht="12.75">
      <c r="A42" s="26" t="s">
        <v>28</v>
      </c>
      <c r="B42" s="27">
        <v>33395</v>
      </c>
      <c r="C42" s="28" t="s">
        <v>68</v>
      </c>
      <c r="D42" s="27">
        <v>33402</v>
      </c>
      <c r="E42" s="28" t="s">
        <v>79</v>
      </c>
      <c r="F42" s="29">
        <f t="shared" si="0"/>
        <v>7</v>
      </c>
      <c r="G42" s="30">
        <v>156.91666666666663</v>
      </c>
      <c r="H42" s="30">
        <v>156.95</v>
      </c>
      <c r="I42" s="31">
        <v>100.02124269782253</v>
      </c>
      <c r="J42" s="30">
        <v>50.656339765414</v>
      </c>
      <c r="K42" s="31">
        <v>7950.512526181718</v>
      </c>
      <c r="L42" s="32">
        <v>6.4336592330801485</v>
      </c>
      <c r="M42" s="32">
        <v>0.17267126200240293</v>
      </c>
      <c r="N42" s="32">
        <v>1.1226510947622532</v>
      </c>
      <c r="O42" s="32">
        <v>4.045543230065814</v>
      </c>
      <c r="P42" s="32">
        <v>13.156106584174026</v>
      </c>
      <c r="Q42" s="32">
        <v>0.10438786375468796</v>
      </c>
      <c r="R42" s="32">
        <v>1.590307868981908</v>
      </c>
      <c r="S42" s="33" t="e">
        <v>#N/A</v>
      </c>
      <c r="T42" s="32" t="e">
        <v>#N/A</v>
      </c>
      <c r="U42" s="32" t="e">
        <v>#N/A</v>
      </c>
      <c r="V42" s="32">
        <v>2.0979114364907017</v>
      </c>
      <c r="W42" s="33">
        <v>0.03784359502942482</v>
      </c>
      <c r="X42" s="26" t="s">
        <v>34</v>
      </c>
    </row>
    <row r="43" spans="1:24" ht="12.75">
      <c r="A43" s="26" t="s">
        <v>28</v>
      </c>
      <c r="B43" s="27">
        <v>33402</v>
      </c>
      <c r="C43" s="28" t="s">
        <v>70</v>
      </c>
      <c r="D43" s="27">
        <v>33409</v>
      </c>
      <c r="E43" s="28" t="s">
        <v>80</v>
      </c>
      <c r="F43" s="29">
        <f t="shared" si="0"/>
        <v>7</v>
      </c>
      <c r="G43" s="30">
        <v>167.83333333333337</v>
      </c>
      <c r="H43" s="30">
        <v>167.75</v>
      </c>
      <c r="I43" s="31">
        <v>99.95034756703103</v>
      </c>
      <c r="J43" s="30">
        <v>50.656339765414</v>
      </c>
      <c r="K43" s="31">
        <v>8497.600995648221</v>
      </c>
      <c r="L43" s="32">
        <v>4.532156604657537</v>
      </c>
      <c r="M43" s="32">
        <v>0.16290462038770723</v>
      </c>
      <c r="N43" s="32">
        <v>0.8600184620647799</v>
      </c>
      <c r="O43" s="32">
        <v>2.637876132882518</v>
      </c>
      <c r="P43" s="32">
        <v>8.578373184133948</v>
      </c>
      <c r="Q43" s="32">
        <v>0.19606503941825015</v>
      </c>
      <c r="R43" s="32">
        <v>1.7181081962726805</v>
      </c>
      <c r="S43" s="33" t="e">
        <v>#N/A</v>
      </c>
      <c r="T43" s="32" t="e">
        <v>#N/A</v>
      </c>
      <c r="U43" s="32" t="e">
        <v>#N/A</v>
      </c>
      <c r="V43" s="32">
        <v>2.1453082710172815</v>
      </c>
      <c r="W43" s="33">
        <v>0.03869857230839943</v>
      </c>
      <c r="X43" s="26" t="s">
        <v>34</v>
      </c>
    </row>
    <row r="44" spans="1:24" ht="12.75">
      <c r="A44" s="26" t="s">
        <v>28</v>
      </c>
      <c r="B44" s="27">
        <v>33409</v>
      </c>
      <c r="C44" s="28" t="s">
        <v>79</v>
      </c>
      <c r="D44" s="27">
        <v>33416</v>
      </c>
      <c r="E44" s="28" t="s">
        <v>81</v>
      </c>
      <c r="F44" s="29">
        <f t="shared" si="0"/>
        <v>7</v>
      </c>
      <c r="G44" s="30">
        <v>184.75</v>
      </c>
      <c r="H44" s="30">
        <v>185.65</v>
      </c>
      <c r="I44" s="31">
        <v>100.48714479025713</v>
      </c>
      <c r="J44" s="30">
        <v>50.656339765414</v>
      </c>
      <c r="K44" s="31">
        <v>9404.349477449114</v>
      </c>
      <c r="L44" s="32">
        <v>11.164415895517362</v>
      </c>
      <c r="M44" s="32">
        <v>0.09312661997939627</v>
      </c>
      <c r="N44" s="32">
        <v>1.5729176883599207</v>
      </c>
      <c r="O44" s="32">
        <v>6.431183542100626</v>
      </c>
      <c r="P44" s="32">
        <v>20.914208878911232</v>
      </c>
      <c r="Q44" s="32">
        <v>-0.04581120918680659</v>
      </c>
      <c r="R44" s="32">
        <v>1.7359815378353693</v>
      </c>
      <c r="S44" s="33" t="e">
        <v>#N/A</v>
      </c>
      <c r="T44" s="32" t="e">
        <v>#N/A</v>
      </c>
      <c r="U44" s="32" t="e">
        <v>#N/A</v>
      </c>
      <c r="V44" s="32">
        <v>1.4609334898818658</v>
      </c>
      <c r="W44" s="33">
        <v>0.026353340943932012</v>
      </c>
      <c r="X44" s="26" t="s">
        <v>34</v>
      </c>
    </row>
    <row r="45" spans="1:24" ht="12.75">
      <c r="A45" s="26" t="s">
        <v>28</v>
      </c>
      <c r="B45" s="27">
        <v>33416</v>
      </c>
      <c r="C45" s="28" t="s">
        <v>82</v>
      </c>
      <c r="D45" s="27">
        <v>33423</v>
      </c>
      <c r="E45" s="28" t="s">
        <v>83</v>
      </c>
      <c r="F45" s="29">
        <f t="shared" si="0"/>
        <v>7</v>
      </c>
      <c r="G45" s="30">
        <v>149.41666666666663</v>
      </c>
      <c r="H45" s="30">
        <v>148.59999999999945</v>
      </c>
      <c r="I45" s="31">
        <v>99.4534300055769</v>
      </c>
      <c r="J45" s="30">
        <v>50.656339765414</v>
      </c>
      <c r="K45" s="31">
        <v>7527.532089140494</v>
      </c>
      <c r="L45" s="32">
        <v>10.478307076178403</v>
      </c>
      <c r="M45" s="32">
        <v>0.08659405220011857</v>
      </c>
      <c r="N45" s="32">
        <v>1.4945362620851543</v>
      </c>
      <c r="O45" s="32">
        <v>6.073891640872336</v>
      </c>
      <c r="P45" s="32">
        <v>19.752295616116836</v>
      </c>
      <c r="Q45" s="32">
        <v>-0.03426226392241257</v>
      </c>
      <c r="R45" s="32">
        <v>1.7251389546807099</v>
      </c>
      <c r="S45" s="33" t="e">
        <v>#N/A</v>
      </c>
      <c r="T45" s="32" t="e">
        <v>#N/A</v>
      </c>
      <c r="U45" s="32" t="e">
        <v>#N/A</v>
      </c>
      <c r="V45" s="32">
        <v>1.3507795384872674</v>
      </c>
      <c r="W45" s="33">
        <v>0.024366306860910267</v>
      </c>
      <c r="X45" s="26" t="s">
        <v>34</v>
      </c>
    </row>
    <row r="46" spans="1:24" ht="12.75">
      <c r="A46" s="26" t="s">
        <v>28</v>
      </c>
      <c r="B46" s="27">
        <v>33423</v>
      </c>
      <c r="C46" s="28" t="s">
        <v>84</v>
      </c>
      <c r="D46" s="27">
        <v>33430</v>
      </c>
      <c r="E46" s="28" t="s">
        <v>80</v>
      </c>
      <c r="F46" s="29">
        <f t="shared" si="0"/>
        <v>7</v>
      </c>
      <c r="G46" s="30">
        <v>169.58333333333331</v>
      </c>
      <c r="H46" s="30">
        <v>169.75</v>
      </c>
      <c r="I46" s="31">
        <v>100.09828009828038</v>
      </c>
      <c r="J46" s="30">
        <v>50.656339765414</v>
      </c>
      <c r="K46" s="31">
        <v>8598.91367517905</v>
      </c>
      <c r="L46" s="32">
        <v>5.39649336568253</v>
      </c>
      <c r="M46" s="32">
        <v>0.15701855258000877</v>
      </c>
      <c r="N46" s="32">
        <v>1.0571755526143676</v>
      </c>
      <c r="O46" s="32">
        <v>3.2020668513822077</v>
      </c>
      <c r="P46" s="32">
        <v>10.413121400694939</v>
      </c>
      <c r="Q46" s="32">
        <v>0.25121532612146596</v>
      </c>
      <c r="R46" s="32">
        <v>1.6853156464716137</v>
      </c>
      <c r="S46" s="33" t="e">
        <v>#N/A</v>
      </c>
      <c r="T46" s="32" t="e">
        <v>#N/A</v>
      </c>
      <c r="U46" s="32" t="e">
        <v>#N/A</v>
      </c>
      <c r="V46" s="32">
        <v>2.4290167357384043</v>
      </c>
      <c r="W46" s="33">
        <v>0.04381630419096435</v>
      </c>
      <c r="X46" s="26" t="s">
        <v>34</v>
      </c>
    </row>
    <row r="47" spans="1:24" ht="12.75">
      <c r="A47" s="26" t="s">
        <v>28</v>
      </c>
      <c r="B47" s="27">
        <v>33430</v>
      </c>
      <c r="C47" s="28" t="s">
        <v>79</v>
      </c>
      <c r="D47" s="27">
        <v>33437</v>
      </c>
      <c r="E47" s="28" t="s">
        <v>79</v>
      </c>
      <c r="F47" s="29">
        <f t="shared" si="0"/>
        <v>7</v>
      </c>
      <c r="G47" s="30">
        <v>168</v>
      </c>
      <c r="H47" s="30">
        <v>162.05</v>
      </c>
      <c r="I47" s="31">
        <v>96.45833333333317</v>
      </c>
      <c r="J47" s="30">
        <v>50.656339765414</v>
      </c>
      <c r="K47" s="31">
        <v>8208.859858985325</v>
      </c>
      <c r="L47" s="32">
        <v>3.5469003361394624</v>
      </c>
      <c r="M47" s="32">
        <v>0.19800597313775367</v>
      </c>
      <c r="N47" s="32">
        <v>0.7925541597263813</v>
      </c>
      <c r="O47" s="32">
        <v>2.0920924553000733</v>
      </c>
      <c r="P47" s="32">
        <v>6.803484664635838</v>
      </c>
      <c r="Q47" s="32">
        <v>0.2659744887273529</v>
      </c>
      <c r="R47" s="32">
        <v>1.695384124709117</v>
      </c>
      <c r="S47" s="33" t="e">
        <v>#N/A</v>
      </c>
      <c r="T47" s="32" t="e">
        <v>#N/A</v>
      </c>
      <c r="U47" s="32" t="e">
        <v>#N/A</v>
      </c>
      <c r="V47" s="32">
        <v>3.321673948527354</v>
      </c>
      <c r="W47" s="33">
        <v>0.059918679855300375</v>
      </c>
      <c r="X47" s="26" t="s">
        <v>34</v>
      </c>
    </row>
    <row r="48" spans="1:24" ht="12.75">
      <c r="A48" s="26" t="s">
        <v>28</v>
      </c>
      <c r="B48" s="27">
        <v>33437</v>
      </c>
      <c r="C48" s="28" t="s">
        <v>70</v>
      </c>
      <c r="D48" s="27">
        <v>33444</v>
      </c>
      <c r="E48" s="28" t="s">
        <v>79</v>
      </c>
      <c r="F48" s="29">
        <f t="shared" si="0"/>
        <v>7</v>
      </c>
      <c r="G48" s="30">
        <v>167.91666666666669</v>
      </c>
      <c r="H48" s="30">
        <v>167.8</v>
      </c>
      <c r="I48" s="31">
        <v>99.93052109181151</v>
      </c>
      <c r="J48" s="30">
        <v>50.656339765414</v>
      </c>
      <c r="K48" s="31">
        <v>8500.133812636479</v>
      </c>
      <c r="L48" s="32">
        <v>7.521029171066543</v>
      </c>
      <c r="M48" s="32">
        <v>0.08621231021793445</v>
      </c>
      <c r="N48" s="32">
        <v>1.1374840113615714</v>
      </c>
      <c r="O48" s="32">
        <v>4.361890745243546</v>
      </c>
      <c r="P48" s="32">
        <v>14.18486870353201</v>
      </c>
      <c r="Q48" s="32">
        <v>0.03959611078377101</v>
      </c>
      <c r="R48" s="32">
        <v>1.7242589533605126</v>
      </c>
      <c r="S48" s="33" t="e">
        <v>#N/A</v>
      </c>
      <c r="T48" s="32" t="e">
        <v>#N/A</v>
      </c>
      <c r="U48" s="32" t="e">
        <v>#N/A</v>
      </c>
      <c r="V48" s="32">
        <v>2.355439271554505</v>
      </c>
      <c r="W48" s="33">
        <v>0.04248906238779025</v>
      </c>
      <c r="X48" s="26" t="s">
        <v>34</v>
      </c>
    </row>
    <row r="49" spans="1:24" ht="12.75">
      <c r="A49" s="26" t="s">
        <v>28</v>
      </c>
      <c r="B49" s="27">
        <v>33444</v>
      </c>
      <c r="C49" s="28" t="s">
        <v>70</v>
      </c>
      <c r="D49" s="27">
        <v>33451</v>
      </c>
      <c r="E49" s="28" t="s">
        <v>85</v>
      </c>
      <c r="F49" s="29">
        <f t="shared" si="0"/>
        <v>7</v>
      </c>
      <c r="G49" s="30">
        <v>169.91666666666666</v>
      </c>
      <c r="H49" s="30">
        <v>163.6</v>
      </c>
      <c r="I49" s="31">
        <v>96.2824914173614</v>
      </c>
      <c r="J49" s="30">
        <v>50.656339765414</v>
      </c>
      <c r="K49" s="31">
        <v>8287.377185621726</v>
      </c>
      <c r="L49" s="32">
        <v>9.31075853250423</v>
      </c>
      <c r="M49" s="32">
        <v>0.17143937061349118</v>
      </c>
      <c r="N49" s="32">
        <v>1.6104391195790884</v>
      </c>
      <c r="O49" s="32">
        <v>5.554034715092492</v>
      </c>
      <c r="P49" s="32">
        <v>18.061720893480782</v>
      </c>
      <c r="Q49" s="32">
        <v>0.21248858179030836</v>
      </c>
      <c r="R49" s="32">
        <v>1.6763954512569477</v>
      </c>
      <c r="S49" s="33" t="e">
        <v>#N/A</v>
      </c>
      <c r="T49" s="32" t="e">
        <v>#N/A</v>
      </c>
      <c r="U49" s="32" t="e">
        <v>#N/A</v>
      </c>
      <c r="V49" s="32">
        <v>2.8827096742290874</v>
      </c>
      <c r="W49" s="33">
        <v>0.052000335000516235</v>
      </c>
      <c r="X49" s="26" t="s">
        <v>34</v>
      </c>
    </row>
    <row r="50" spans="1:24" ht="12.75">
      <c r="A50" s="26" t="s">
        <v>28</v>
      </c>
      <c r="B50" s="27">
        <v>33451</v>
      </c>
      <c r="C50" s="28" t="s">
        <v>86</v>
      </c>
      <c r="D50" s="27">
        <v>33458</v>
      </c>
      <c r="E50" s="28" t="s">
        <v>87</v>
      </c>
      <c r="F50" s="29">
        <f t="shared" si="0"/>
        <v>7</v>
      </c>
      <c r="G50" s="30">
        <v>178</v>
      </c>
      <c r="H50" s="30">
        <v>177.8</v>
      </c>
      <c r="I50" s="31">
        <v>99.88764044943808</v>
      </c>
      <c r="J50" s="30">
        <v>50.656339765414</v>
      </c>
      <c r="K50" s="31">
        <v>9006.697210290597</v>
      </c>
      <c r="L50" s="32">
        <v>6.679742296215387</v>
      </c>
      <c r="M50" s="32">
        <v>0.26914677453365876</v>
      </c>
      <c r="N50" s="32">
        <v>1.9319400669063862</v>
      </c>
      <c r="O50" s="32">
        <v>3.9578344910519014</v>
      </c>
      <c r="P50" s="32">
        <v>12.870877764900783</v>
      </c>
      <c r="Q50" s="32">
        <v>0.9357531255086227</v>
      </c>
      <c r="R50" s="32">
        <v>1.6877265361442806</v>
      </c>
      <c r="S50" s="33" t="e">
        <v>#N/A</v>
      </c>
      <c r="T50" s="32" t="e">
        <v>#N/A</v>
      </c>
      <c r="U50" s="32" t="e">
        <v>#N/A</v>
      </c>
      <c r="V50" s="32">
        <v>3.1674300689724806</v>
      </c>
      <c r="W50" s="33">
        <v>0.05713632078517388</v>
      </c>
      <c r="X50" s="26" t="s">
        <v>34</v>
      </c>
    </row>
    <row r="51" spans="1:24" ht="12.75">
      <c r="A51" s="26" t="s">
        <v>28</v>
      </c>
      <c r="B51" s="27">
        <v>33458</v>
      </c>
      <c r="C51" s="28" t="s">
        <v>88</v>
      </c>
      <c r="D51" s="27">
        <v>33465</v>
      </c>
      <c r="E51" s="28" t="s">
        <v>76</v>
      </c>
      <c r="F51" s="29">
        <f t="shared" si="0"/>
        <v>7</v>
      </c>
      <c r="G51" s="30">
        <v>166.5833333333334</v>
      </c>
      <c r="H51" s="30">
        <v>166.7</v>
      </c>
      <c r="I51" s="31">
        <v>100.07003501750887</v>
      </c>
      <c r="J51" s="30">
        <v>50.656339765414</v>
      </c>
      <c r="K51" s="31">
        <v>8444.411838894528</v>
      </c>
      <c r="L51" s="32">
        <v>4.759688940339077</v>
      </c>
      <c r="M51" s="32">
        <v>0.17396722375312226</v>
      </c>
      <c r="N51" s="32">
        <v>1.0112028151004915</v>
      </c>
      <c r="O51" s="32">
        <v>2.7983088174563813</v>
      </c>
      <c r="P51" s="32">
        <v>9.10010027436815</v>
      </c>
      <c r="Q51" s="32">
        <v>0.3068684857467204</v>
      </c>
      <c r="R51" s="32">
        <v>1.7009162500747719</v>
      </c>
      <c r="S51" s="33" t="e">
        <v>#N/A</v>
      </c>
      <c r="T51" s="32" t="e">
        <v>#N/A</v>
      </c>
      <c r="U51" s="32" t="e">
        <v>#N/A</v>
      </c>
      <c r="V51" s="32">
        <v>1.972594566871251</v>
      </c>
      <c r="W51" s="33">
        <v>0.035583041613420435</v>
      </c>
      <c r="X51" s="26" t="s">
        <v>34</v>
      </c>
    </row>
    <row r="52" spans="1:24" ht="12.75">
      <c r="A52" s="26" t="s">
        <v>28</v>
      </c>
      <c r="B52" s="27">
        <v>33465</v>
      </c>
      <c r="C52" s="28" t="s">
        <v>77</v>
      </c>
      <c r="D52" s="27">
        <v>33472</v>
      </c>
      <c r="E52" s="28" t="s">
        <v>89</v>
      </c>
      <c r="F52" s="29">
        <f t="shared" si="0"/>
        <v>7</v>
      </c>
      <c r="G52" s="30">
        <v>172.41666666666669</v>
      </c>
      <c r="H52" s="30">
        <v>172.15</v>
      </c>
      <c r="I52" s="31">
        <v>99.84533591106819</v>
      </c>
      <c r="J52" s="30">
        <v>50.656339765414</v>
      </c>
      <c r="K52" s="31">
        <v>8720.488890616025</v>
      </c>
      <c r="L52" s="32">
        <v>6.0493295208699305</v>
      </c>
      <c r="M52" s="32">
        <v>0.18760616226693508</v>
      </c>
      <c r="N52" s="32">
        <v>2.6544541497865537</v>
      </c>
      <c r="O52" s="32">
        <v>3.6688384996440453</v>
      </c>
      <c r="P52" s="32">
        <v>11.931062800842435</v>
      </c>
      <c r="Q52" s="32">
        <v>1.7310074994261475</v>
      </c>
      <c r="R52" s="32">
        <v>1.6488405040060616</v>
      </c>
      <c r="S52" s="33" t="e">
        <v>#N/A</v>
      </c>
      <c r="T52" s="32" t="e">
        <v>#N/A</v>
      </c>
      <c r="U52" s="32" t="e">
        <v>#N/A</v>
      </c>
      <c r="V52" s="32">
        <v>9.447605949993699</v>
      </c>
      <c r="W52" s="33">
        <v>0.17042252945015132</v>
      </c>
      <c r="X52" s="26" t="s">
        <v>34</v>
      </c>
    </row>
    <row r="53" spans="1:24" ht="12.75">
      <c r="A53" s="26" t="s">
        <v>28</v>
      </c>
      <c r="B53" s="27">
        <v>33472</v>
      </c>
      <c r="C53" s="28" t="s">
        <v>90</v>
      </c>
      <c r="D53" s="27">
        <v>33480</v>
      </c>
      <c r="E53" s="28" t="s">
        <v>41</v>
      </c>
      <c r="F53" s="29">
        <f t="shared" si="0"/>
        <v>8</v>
      </c>
      <c r="G53" s="30">
        <v>177.91666666666663</v>
      </c>
      <c r="H53" s="30">
        <v>177.55</v>
      </c>
      <c r="I53" s="31">
        <v>99.79391100702588</v>
      </c>
      <c r="J53" s="30">
        <v>50.656339765414</v>
      </c>
      <c r="K53" s="31">
        <v>8994.033125349266</v>
      </c>
      <c r="L53" s="32">
        <v>6.70267881316703</v>
      </c>
      <c r="M53" s="32">
        <v>0.16241850788629028</v>
      </c>
      <c r="N53" s="32">
        <v>1.4117625993145786</v>
      </c>
      <c r="O53" s="32">
        <v>3.9446218300110893</v>
      </c>
      <c r="P53" s="32">
        <v>12.827910191196061</v>
      </c>
      <c r="Q53" s="32">
        <v>0.41890128470078747</v>
      </c>
      <c r="R53" s="32">
        <v>1.6991942705818741</v>
      </c>
      <c r="S53" s="33" t="e">
        <v>#N/A</v>
      </c>
      <c r="T53" s="32" t="e">
        <v>#N/A</v>
      </c>
      <c r="U53" s="32" t="e">
        <v>#N/A</v>
      </c>
      <c r="V53" s="32">
        <v>4.681621294703629</v>
      </c>
      <c r="W53" s="33">
        <v>0.08445036204877035</v>
      </c>
      <c r="X53" s="26" t="s">
        <v>34</v>
      </c>
    </row>
    <row r="54" spans="1:24" ht="12.75">
      <c r="A54" s="26" t="s">
        <v>28</v>
      </c>
      <c r="B54" s="27">
        <v>33480</v>
      </c>
      <c r="C54" s="28" t="s">
        <v>85</v>
      </c>
      <c r="D54" s="27">
        <v>33486</v>
      </c>
      <c r="E54" s="28" t="s">
        <v>91</v>
      </c>
      <c r="F54" s="29">
        <f t="shared" si="0"/>
        <v>6</v>
      </c>
      <c r="G54" s="30">
        <v>158.25</v>
      </c>
      <c r="H54" s="30">
        <v>160</v>
      </c>
      <c r="I54" s="31">
        <v>101.10584518167457</v>
      </c>
      <c r="J54" s="30">
        <v>50.656339765414</v>
      </c>
      <c r="K54" s="31">
        <v>8105.0143624662405</v>
      </c>
      <c r="L54" s="32">
        <v>7.013966861184906</v>
      </c>
      <c r="M54" s="32">
        <v>0.17528176685116073</v>
      </c>
      <c r="N54" s="32">
        <v>1.52977144142768</v>
      </c>
      <c r="O54" s="32">
        <v>4.270193846870977</v>
      </c>
      <c r="P54" s="32">
        <v>13.886670390024415</v>
      </c>
      <c r="Q54" s="32">
        <v>0.4549636501702552</v>
      </c>
      <c r="R54" s="32">
        <v>1.6425406229097665</v>
      </c>
      <c r="S54" s="33" t="e">
        <v>#N/A</v>
      </c>
      <c r="T54" s="32" t="e">
        <v>#N/A</v>
      </c>
      <c r="U54" s="32" t="e">
        <v>#N/A</v>
      </c>
      <c r="V54" s="32">
        <v>6.888778058573028</v>
      </c>
      <c r="W54" s="33">
        <v>0.12426460076518127</v>
      </c>
      <c r="X54" s="26" t="s">
        <v>34</v>
      </c>
    </row>
    <row r="55" spans="1:24" ht="12.75">
      <c r="A55" s="26" t="s">
        <v>28</v>
      </c>
      <c r="B55" s="27">
        <v>33486</v>
      </c>
      <c r="C55" s="28" t="s">
        <v>56</v>
      </c>
      <c r="D55" s="27">
        <v>33494</v>
      </c>
      <c r="E55" s="28" t="s">
        <v>62</v>
      </c>
      <c r="F55" s="29">
        <f t="shared" si="0"/>
        <v>8</v>
      </c>
      <c r="G55" s="30">
        <v>198.91666666666663</v>
      </c>
      <c r="H55" s="30">
        <v>186.09999999999945</v>
      </c>
      <c r="I55" s="31">
        <v>93.55676581483007</v>
      </c>
      <c r="J55" s="30">
        <v>50.656339765414</v>
      </c>
      <c r="K55" s="31">
        <v>9427.144830343519</v>
      </c>
      <c r="L55" s="32">
        <v>8.238531561674973</v>
      </c>
      <c r="M55" s="32">
        <v>0.37129066601379673</v>
      </c>
      <c r="N55" s="32">
        <v>1.9760718575860619</v>
      </c>
      <c r="O55" s="32">
        <v>5.133976721948269</v>
      </c>
      <c r="P55" s="32">
        <v>16.695692299775768</v>
      </c>
      <c r="Q55" s="32">
        <v>0.6838499166716827</v>
      </c>
      <c r="R55" s="32">
        <v>1.6047076190381657</v>
      </c>
      <c r="S55" s="33" t="e">
        <v>#N/A</v>
      </c>
      <c r="T55" s="32" t="e">
        <v>#N/A</v>
      </c>
      <c r="U55" s="32" t="e">
        <v>#N/A</v>
      </c>
      <c r="V55" s="32">
        <v>10.241042954480015</v>
      </c>
      <c r="W55" s="33">
        <v>0.18473510154297865</v>
      </c>
      <c r="X55" s="26" t="s">
        <v>34</v>
      </c>
    </row>
    <row r="56" spans="1:24" ht="12.75">
      <c r="A56" s="26" t="s">
        <v>28</v>
      </c>
      <c r="B56" s="27">
        <v>33494</v>
      </c>
      <c r="C56" s="28" t="s">
        <v>63</v>
      </c>
      <c r="D56" s="27">
        <v>33501</v>
      </c>
      <c r="E56" s="28" t="s">
        <v>92</v>
      </c>
      <c r="F56" s="29">
        <f t="shared" si="0"/>
        <v>7</v>
      </c>
      <c r="G56" s="30">
        <v>165.75</v>
      </c>
      <c r="H56" s="30">
        <v>166</v>
      </c>
      <c r="I56" s="31">
        <v>100.15082956259427</v>
      </c>
      <c r="J56" s="30">
        <v>50.656339765414</v>
      </c>
      <c r="K56" s="31">
        <v>8408.952401058725</v>
      </c>
      <c r="L56" s="32">
        <v>8.336497343634338</v>
      </c>
      <c r="M56" s="32">
        <v>0.31734627521903697</v>
      </c>
      <c r="N56" s="32">
        <v>1.7397146572056195</v>
      </c>
      <c r="O56" s="32">
        <v>5.449806460300935</v>
      </c>
      <c r="P56" s="32">
        <v>17.72277060889864</v>
      </c>
      <c r="Q56" s="32">
        <v>0.36799837114787426</v>
      </c>
      <c r="R56" s="32">
        <v>1.5296868621595054</v>
      </c>
      <c r="S56" s="33" t="e">
        <v>#N/A</v>
      </c>
      <c r="T56" s="32" t="e">
        <v>#N/A</v>
      </c>
      <c r="U56" s="32" t="e">
        <v>#N/A</v>
      </c>
      <c r="V56" s="32">
        <v>6.265383541510665</v>
      </c>
      <c r="W56" s="33">
        <v>0.11301937409024841</v>
      </c>
      <c r="X56" s="26" t="s">
        <v>34</v>
      </c>
    </row>
    <row r="57" spans="1:24" ht="12.75">
      <c r="A57" s="26" t="s">
        <v>28</v>
      </c>
      <c r="B57" s="27">
        <v>33501</v>
      </c>
      <c r="C57" s="28" t="s">
        <v>93</v>
      </c>
      <c r="D57" s="27">
        <v>33507</v>
      </c>
      <c r="E57" s="28" t="s">
        <v>94</v>
      </c>
      <c r="F57" s="29">
        <f t="shared" si="0"/>
        <v>6</v>
      </c>
      <c r="G57" s="30">
        <v>143.75</v>
      </c>
      <c r="H57" s="30">
        <v>143.8</v>
      </c>
      <c r="I57" s="31">
        <v>100.03478260869574</v>
      </c>
      <c r="J57" s="30">
        <v>50.656339765414</v>
      </c>
      <c r="K57" s="31">
        <v>7284.381658266543</v>
      </c>
      <c r="L57" s="32">
        <v>4.336007638994399</v>
      </c>
      <c r="M57" s="32">
        <v>1.000187856997471</v>
      </c>
      <c r="N57" s="32">
        <v>2.254071491561172</v>
      </c>
      <c r="O57" s="32">
        <v>3.002601784920823</v>
      </c>
      <c r="P57" s="32">
        <v>9.764461004562515</v>
      </c>
      <c r="Q57" s="32">
        <v>1.498316622296601</v>
      </c>
      <c r="R57" s="32">
        <v>1.444083481455979</v>
      </c>
      <c r="S57" s="33" t="e">
        <v>#N/A</v>
      </c>
      <c r="T57" s="32" t="e">
        <v>#N/A</v>
      </c>
      <c r="U57" s="32" t="e">
        <v>#N/A</v>
      </c>
      <c r="V57" s="32">
        <v>21.351266576733966</v>
      </c>
      <c r="W57" s="33">
        <v>0.385149092397731</v>
      </c>
      <c r="X57" s="26" t="s">
        <v>34</v>
      </c>
    </row>
    <row r="58" spans="1:24" ht="12.75">
      <c r="A58" s="26" t="s">
        <v>28</v>
      </c>
      <c r="B58" s="27">
        <v>33507</v>
      </c>
      <c r="C58" s="28" t="s">
        <v>95</v>
      </c>
      <c r="D58" s="27">
        <v>33514</v>
      </c>
      <c r="E58" s="28" t="s">
        <v>96</v>
      </c>
      <c r="F58" s="29">
        <f t="shared" si="0"/>
        <v>7</v>
      </c>
      <c r="G58" s="30">
        <v>173.25</v>
      </c>
      <c r="H58" s="30">
        <v>173.9</v>
      </c>
      <c r="I58" s="31">
        <v>100.37518037518043</v>
      </c>
      <c r="J58" s="30">
        <v>50.656339765414</v>
      </c>
      <c r="K58" s="31">
        <v>8809.1374852055</v>
      </c>
      <c r="L58" s="32">
        <v>6.3715363237467555</v>
      </c>
      <c r="M58" s="32">
        <v>0.4894479205389788</v>
      </c>
      <c r="N58" s="32">
        <v>1.7987585590583512</v>
      </c>
      <c r="O58" s="32">
        <v>4.028217186422656</v>
      </c>
      <c r="P58" s="32">
        <v>13.099762290246476</v>
      </c>
      <c r="Q58" s="32">
        <v>0.7848562932357689</v>
      </c>
      <c r="R58" s="32">
        <v>1.5817261157671427</v>
      </c>
      <c r="S58" s="33" t="e">
        <v>#N/A</v>
      </c>
      <c r="T58" s="32" t="e">
        <v>#N/A</v>
      </c>
      <c r="U58" s="32" t="e">
        <v>#N/A</v>
      </c>
      <c r="V58" s="32">
        <v>12.254866884496632</v>
      </c>
      <c r="W58" s="33">
        <v>0.22106186726936938</v>
      </c>
      <c r="X58" s="26" t="s">
        <v>34</v>
      </c>
    </row>
    <row r="59" spans="1:24" ht="12.75">
      <c r="A59" s="26" t="s">
        <v>28</v>
      </c>
      <c r="B59" s="27">
        <v>33514</v>
      </c>
      <c r="C59" s="28" t="s">
        <v>97</v>
      </c>
      <c r="D59" s="27">
        <v>33521</v>
      </c>
      <c r="E59" s="28" t="s">
        <v>79</v>
      </c>
      <c r="F59" s="29">
        <f t="shared" si="0"/>
        <v>7</v>
      </c>
      <c r="G59" s="30">
        <v>153.66666666666669</v>
      </c>
      <c r="H59" s="30">
        <v>153</v>
      </c>
      <c r="I59" s="31">
        <v>99.56616052060737</v>
      </c>
      <c r="J59" s="30">
        <v>50.656339765414</v>
      </c>
      <c r="K59" s="31">
        <v>7750.419984108343</v>
      </c>
      <c r="L59" s="32">
        <v>3.2630051873686217</v>
      </c>
      <c r="M59" s="32">
        <v>0.4084403163140036</v>
      </c>
      <c r="N59" s="32">
        <v>1.189368417062421</v>
      </c>
      <c r="O59" s="32">
        <v>2.098708504515547</v>
      </c>
      <c r="P59" s="32">
        <v>6.825000056684558</v>
      </c>
      <c r="Q59" s="32">
        <v>0.661123486475858</v>
      </c>
      <c r="R59" s="32">
        <v>1.5547681730683385</v>
      </c>
      <c r="S59" s="33" t="e">
        <v>#N/A</v>
      </c>
      <c r="T59" s="32" t="e">
        <v>#N/A</v>
      </c>
      <c r="U59" s="32" t="e">
        <v>#N/A</v>
      </c>
      <c r="V59" s="32">
        <v>8.728865711368456</v>
      </c>
      <c r="W59" s="33">
        <v>0.15745738990766217</v>
      </c>
      <c r="X59" s="26" t="s">
        <v>34</v>
      </c>
    </row>
    <row r="60" spans="1:24" ht="12.75">
      <c r="A60" s="26" t="s">
        <v>28</v>
      </c>
      <c r="B60" s="27">
        <v>33521</v>
      </c>
      <c r="C60" s="28" t="s">
        <v>70</v>
      </c>
      <c r="D60" s="27">
        <v>33529</v>
      </c>
      <c r="E60" s="28" t="s">
        <v>33</v>
      </c>
      <c r="F60" s="29">
        <f t="shared" si="0"/>
        <v>8</v>
      </c>
      <c r="G60" s="30">
        <v>192.1666666666667</v>
      </c>
      <c r="H60" s="30">
        <v>188</v>
      </c>
      <c r="I60" s="31">
        <v>97.83174327840413</v>
      </c>
      <c r="J60" s="30">
        <v>50.44127180127896</v>
      </c>
      <c r="K60" s="31">
        <v>9482.959098640444</v>
      </c>
      <c r="L60" s="32">
        <v>9.179155110743615</v>
      </c>
      <c r="M60" s="32">
        <v>0.13209709085334517</v>
      </c>
      <c r="N60" s="32">
        <v>1.5891559436279799</v>
      </c>
      <c r="O60" s="32">
        <v>5.388014260628702</v>
      </c>
      <c r="P60" s="32">
        <v>17.521822375564536</v>
      </c>
      <c r="Q60" s="32">
        <v>0.23299275422773572</v>
      </c>
      <c r="R60" s="32">
        <v>1.703624873047857</v>
      </c>
      <c r="S60" s="33" t="e">
        <v>#N/A</v>
      </c>
      <c r="T60" s="32" t="e">
        <v>#N/A</v>
      </c>
      <c r="U60" s="32" t="e">
        <v>#N/A</v>
      </c>
      <c r="V60" s="32">
        <v>4.846148188544577</v>
      </c>
      <c r="W60" s="33">
        <v>0.08741821332869905</v>
      </c>
      <c r="X60" s="26" t="s">
        <v>34</v>
      </c>
    </row>
    <row r="61" spans="1:24" ht="12.75">
      <c r="A61" s="26" t="s">
        <v>28</v>
      </c>
      <c r="B61" s="27">
        <v>33529</v>
      </c>
      <c r="C61" s="28" t="s">
        <v>33</v>
      </c>
      <c r="D61" s="27">
        <v>33536</v>
      </c>
      <c r="E61" s="28" t="s">
        <v>33</v>
      </c>
      <c r="F61" s="29">
        <f t="shared" si="0"/>
        <v>7</v>
      </c>
      <c r="G61" s="30">
        <v>168</v>
      </c>
      <c r="H61" s="30" t="e">
        <v>#N/A</v>
      </c>
      <c r="I61" s="31" t="e">
        <v>#N/A</v>
      </c>
      <c r="J61" s="30" t="e">
        <v>#N/A</v>
      </c>
      <c r="K61" s="31" t="e">
        <v>#N/A</v>
      </c>
      <c r="L61" s="32" t="e">
        <v>#N/A</v>
      </c>
      <c r="M61" s="32" t="e">
        <v>#N/A</v>
      </c>
      <c r="N61" s="32" t="e">
        <v>#N/A</v>
      </c>
      <c r="O61" s="32" t="e">
        <v>#N/A</v>
      </c>
      <c r="P61" s="32" t="e">
        <v>#N/A</v>
      </c>
      <c r="Q61" s="32" t="e">
        <v>#N/A</v>
      </c>
      <c r="R61" s="32" t="e">
        <v>#N/A</v>
      </c>
      <c r="S61" s="33" t="e">
        <v>#N/A</v>
      </c>
      <c r="T61" s="32" t="e">
        <v>#N/A</v>
      </c>
      <c r="U61" s="32" t="e">
        <v>#N/A</v>
      </c>
      <c r="V61" s="32" t="e">
        <v>#N/A</v>
      </c>
      <c r="W61" s="33" t="e">
        <v>#N/A</v>
      </c>
      <c r="X61" s="26" t="s">
        <v>98</v>
      </c>
    </row>
    <row r="62" spans="1:24" ht="12.75">
      <c r="A62" s="26" t="s">
        <v>28</v>
      </c>
      <c r="B62" s="27">
        <v>33536</v>
      </c>
      <c r="C62" s="28" t="s">
        <v>33</v>
      </c>
      <c r="D62" s="27">
        <v>33543</v>
      </c>
      <c r="E62" s="28" t="s">
        <v>33</v>
      </c>
      <c r="F62" s="29">
        <f t="shared" si="0"/>
        <v>7</v>
      </c>
      <c r="G62" s="30">
        <v>168</v>
      </c>
      <c r="H62" s="30" t="e">
        <v>#N/A</v>
      </c>
      <c r="I62" s="31" t="e">
        <v>#N/A</v>
      </c>
      <c r="J62" s="30" t="e">
        <v>#N/A</v>
      </c>
      <c r="K62" s="31" t="e">
        <v>#N/A</v>
      </c>
      <c r="L62" s="32" t="e">
        <v>#N/A</v>
      </c>
      <c r="M62" s="32" t="e">
        <v>#N/A</v>
      </c>
      <c r="N62" s="32" t="e">
        <v>#N/A</v>
      </c>
      <c r="O62" s="32" t="e">
        <v>#N/A</v>
      </c>
      <c r="P62" s="32" t="e">
        <v>#N/A</v>
      </c>
      <c r="Q62" s="32" t="e">
        <v>#N/A</v>
      </c>
      <c r="R62" s="32" t="e">
        <v>#N/A</v>
      </c>
      <c r="S62" s="33" t="e">
        <v>#N/A</v>
      </c>
      <c r="T62" s="32" t="e">
        <v>#N/A</v>
      </c>
      <c r="U62" s="32" t="e">
        <v>#N/A</v>
      </c>
      <c r="V62" s="32" t="e">
        <v>#N/A</v>
      </c>
      <c r="W62" s="33" t="e">
        <v>#N/A</v>
      </c>
      <c r="X62" s="26" t="s">
        <v>98</v>
      </c>
    </row>
    <row r="63" spans="1:24" ht="12.75">
      <c r="A63" s="26" t="s">
        <v>28</v>
      </c>
      <c r="B63" s="27">
        <v>33543</v>
      </c>
      <c r="C63" s="28" t="s">
        <v>33</v>
      </c>
      <c r="D63" s="27">
        <v>33550</v>
      </c>
      <c r="E63" s="28" t="s">
        <v>51</v>
      </c>
      <c r="F63" s="29">
        <f t="shared" si="0"/>
        <v>7</v>
      </c>
      <c r="G63" s="30">
        <v>175.08333333333334</v>
      </c>
      <c r="H63" s="30" t="e">
        <v>#N/A</v>
      </c>
      <c r="I63" s="31" t="e">
        <v>#N/A</v>
      </c>
      <c r="J63" s="30" t="e">
        <v>#N/A</v>
      </c>
      <c r="K63" s="31" t="e">
        <v>#N/A</v>
      </c>
      <c r="L63" s="32" t="e">
        <v>#N/A</v>
      </c>
      <c r="M63" s="32" t="e">
        <v>#N/A</v>
      </c>
      <c r="N63" s="32" t="e">
        <v>#N/A</v>
      </c>
      <c r="O63" s="32" t="e">
        <v>#N/A</v>
      </c>
      <c r="P63" s="32" t="e">
        <v>#N/A</v>
      </c>
      <c r="Q63" s="32" t="e">
        <v>#N/A</v>
      </c>
      <c r="R63" s="32" t="e">
        <v>#N/A</v>
      </c>
      <c r="S63" s="33" t="e">
        <v>#N/A</v>
      </c>
      <c r="T63" s="32" t="e">
        <v>#N/A</v>
      </c>
      <c r="U63" s="32" t="e">
        <v>#N/A</v>
      </c>
      <c r="V63" s="32" t="e">
        <v>#N/A</v>
      </c>
      <c r="W63" s="33" t="e">
        <v>#N/A</v>
      </c>
      <c r="X63" s="26" t="s">
        <v>98</v>
      </c>
    </row>
    <row r="64" spans="1:24" ht="12.75">
      <c r="A64" s="26" t="s">
        <v>28</v>
      </c>
      <c r="B64" s="27">
        <v>33550</v>
      </c>
      <c r="C64" s="28" t="s">
        <v>51</v>
      </c>
      <c r="D64" s="27">
        <v>33558</v>
      </c>
      <c r="E64" s="28" t="s">
        <v>99</v>
      </c>
      <c r="F64" s="29">
        <f t="shared" si="0"/>
        <v>8</v>
      </c>
      <c r="G64" s="30">
        <v>186.16666666666663</v>
      </c>
      <c r="H64" s="30">
        <v>186.3</v>
      </c>
      <c r="I64" s="31">
        <v>100.07162041181749</v>
      </c>
      <c r="J64" s="30">
        <v>50.656339765414</v>
      </c>
      <c r="K64" s="31">
        <v>9437.276098296637</v>
      </c>
      <c r="L64" s="32">
        <v>6.576137236022648</v>
      </c>
      <c r="M64" s="32">
        <v>0.14899328865387026</v>
      </c>
      <c r="N64" s="32">
        <v>1.3594074250069246</v>
      </c>
      <c r="O64" s="32">
        <v>3.862712184568904</v>
      </c>
      <c r="P64" s="32">
        <v>12.561540024218074</v>
      </c>
      <c r="Q64" s="32">
        <v>0.38716276815093154</v>
      </c>
      <c r="R64" s="32">
        <v>1.7024662780451436</v>
      </c>
      <c r="S64" s="33" t="e">
        <v>#N/A</v>
      </c>
      <c r="T64" s="32" t="e">
        <v>#N/A</v>
      </c>
      <c r="U64" s="32" t="e">
        <v>#N/A</v>
      </c>
      <c r="V64" s="32">
        <v>3.657664332980998</v>
      </c>
      <c r="W64" s="33">
        <v>0.06597950960334432</v>
      </c>
      <c r="X64" s="26" t="s">
        <v>34</v>
      </c>
    </row>
    <row r="65" spans="1:24" ht="12.75">
      <c r="A65" s="26" t="s">
        <v>28</v>
      </c>
      <c r="B65" s="27">
        <v>33558</v>
      </c>
      <c r="C65" s="28" t="s">
        <v>100</v>
      </c>
      <c r="D65" s="27">
        <v>33564</v>
      </c>
      <c r="E65" s="28" t="s">
        <v>72</v>
      </c>
      <c r="F65" s="29">
        <f t="shared" si="0"/>
        <v>6</v>
      </c>
      <c r="G65" s="30">
        <v>151.5</v>
      </c>
      <c r="H65" s="30">
        <v>151.1</v>
      </c>
      <c r="I65" s="31">
        <v>99.73597359735997</v>
      </c>
      <c r="J65" s="30">
        <v>50.656339765414</v>
      </c>
      <c r="K65" s="31">
        <v>7654.172938554074</v>
      </c>
      <c r="L65" s="32">
        <v>3.8074761684259024</v>
      </c>
      <c r="M65" s="32">
        <v>0.318072609332996</v>
      </c>
      <c r="N65" s="32">
        <v>1.1597360015426468</v>
      </c>
      <c r="O65" s="32">
        <v>2.328765381847644</v>
      </c>
      <c r="P65" s="32">
        <v>7.573145021768537</v>
      </c>
      <c r="Q65" s="32">
        <v>0.5735857549315948</v>
      </c>
      <c r="R65" s="32">
        <v>1.6349762831861785</v>
      </c>
      <c r="S65" s="33" t="e">
        <v>#N/A</v>
      </c>
      <c r="T65" s="32" t="e">
        <v>#N/A</v>
      </c>
      <c r="U65" s="32" t="e">
        <v>#N/A</v>
      </c>
      <c r="V65" s="32">
        <v>5.76872166189263</v>
      </c>
      <c r="W65" s="33">
        <v>0.10406023944238257</v>
      </c>
      <c r="X65" s="26" t="s">
        <v>34</v>
      </c>
    </row>
    <row r="66" spans="1:24" ht="12.75">
      <c r="A66" s="26" t="s">
        <v>28</v>
      </c>
      <c r="B66" s="27">
        <v>33564</v>
      </c>
      <c r="C66" s="28" t="s">
        <v>73</v>
      </c>
      <c r="D66" s="27">
        <v>33572</v>
      </c>
      <c r="E66" s="28" t="s">
        <v>101</v>
      </c>
      <c r="F66" s="29">
        <f t="shared" si="0"/>
        <v>8</v>
      </c>
      <c r="G66" s="30">
        <v>194.66666666666666</v>
      </c>
      <c r="H66" s="30">
        <v>194.59999999999945</v>
      </c>
      <c r="I66" s="31">
        <v>99.96575342465727</v>
      </c>
      <c r="J66" s="30">
        <v>50.656339765414</v>
      </c>
      <c r="K66" s="31">
        <v>9857.723718349538</v>
      </c>
      <c r="L66" s="32">
        <v>6.9322549926632036</v>
      </c>
      <c r="M66" s="32">
        <v>0.18818622351353853</v>
      </c>
      <c r="N66" s="32">
        <v>1.484022465212305</v>
      </c>
      <c r="O66" s="32">
        <v>4.533386857453981</v>
      </c>
      <c r="P66" s="32">
        <v>14.742574060440345</v>
      </c>
      <c r="Q66" s="32">
        <v>0.3429689931911382</v>
      </c>
      <c r="R66" s="32">
        <v>1.529155841016503</v>
      </c>
      <c r="S66" s="33" t="e">
        <v>#N/A</v>
      </c>
      <c r="T66" s="32" t="e">
        <v>#N/A</v>
      </c>
      <c r="U66" s="32" t="e">
        <v>#N/A</v>
      </c>
      <c r="V66" s="32">
        <v>4.590141217064627</v>
      </c>
      <c r="W66" s="33">
        <v>0.08280018037226368</v>
      </c>
      <c r="X66" s="26" t="s">
        <v>34</v>
      </c>
    </row>
    <row r="67" spans="1:24" ht="12.75">
      <c r="A67" s="26" t="s">
        <v>28</v>
      </c>
      <c r="B67" s="27">
        <v>33572</v>
      </c>
      <c r="C67" s="28" t="s">
        <v>101</v>
      </c>
      <c r="D67" s="27">
        <v>33577</v>
      </c>
      <c r="E67" s="28" t="s">
        <v>102</v>
      </c>
      <c r="F67" s="29">
        <f t="shared" si="0"/>
        <v>5</v>
      </c>
      <c r="G67" s="30">
        <v>109.58333333333331</v>
      </c>
      <c r="H67" s="30">
        <v>120</v>
      </c>
      <c r="I67" s="31">
        <v>109.50570342205324</v>
      </c>
      <c r="J67" s="30">
        <v>50.656339765414</v>
      </c>
      <c r="K67" s="31">
        <v>6078.76077184968</v>
      </c>
      <c r="L67" s="32">
        <v>2.992207323147431</v>
      </c>
      <c r="M67" s="32">
        <v>0.3878275634715976</v>
      </c>
      <c r="N67" s="32">
        <v>1.1060355389444205</v>
      </c>
      <c r="O67" s="32">
        <v>2.160101412982145</v>
      </c>
      <c r="P67" s="32">
        <v>7.024649795017935</v>
      </c>
      <c r="Q67" s="32">
        <v>0.5623380132968147</v>
      </c>
      <c r="R67" s="32">
        <v>1.385216131596579</v>
      </c>
      <c r="S67" s="33" t="e">
        <v>#N/A</v>
      </c>
      <c r="T67" s="32" t="e">
        <v>#N/A</v>
      </c>
      <c r="U67" s="32" t="e">
        <v>#N/A</v>
      </c>
      <c r="V67" s="32">
        <v>10.47642534405227</v>
      </c>
      <c r="W67" s="33">
        <v>0.18898109385375567</v>
      </c>
      <c r="X67" s="26" t="s">
        <v>34</v>
      </c>
    </row>
    <row r="68" spans="1:24" ht="12.75">
      <c r="A68" s="26" t="s">
        <v>28</v>
      </c>
      <c r="B68" s="27">
        <v>33577</v>
      </c>
      <c r="C68" s="28" t="s">
        <v>102</v>
      </c>
      <c r="D68" s="27">
        <v>33605</v>
      </c>
      <c r="E68" s="28" t="s">
        <v>57</v>
      </c>
      <c r="F68" s="29">
        <f t="shared" si="0"/>
        <v>28</v>
      </c>
      <c r="G68" s="30">
        <v>677.5</v>
      </c>
      <c r="H68" s="30" t="e">
        <v>#N/A</v>
      </c>
      <c r="I68" s="31" t="e">
        <v>#N/A</v>
      </c>
      <c r="J68" s="30" t="e">
        <v>#N/A</v>
      </c>
      <c r="K68" s="31" t="e">
        <v>#N/A</v>
      </c>
      <c r="L68" s="32" t="e">
        <v>#N/A</v>
      </c>
      <c r="M68" s="32" t="e">
        <v>#N/A</v>
      </c>
      <c r="N68" s="32" t="e">
        <v>#N/A</v>
      </c>
      <c r="O68" s="32" t="e">
        <v>#N/A</v>
      </c>
      <c r="P68" s="32" t="e">
        <v>#N/A</v>
      </c>
      <c r="Q68" s="32" t="e">
        <v>#N/A</v>
      </c>
      <c r="R68" s="32" t="e">
        <v>#N/A</v>
      </c>
      <c r="S68" s="33" t="e">
        <v>#N/A</v>
      </c>
      <c r="T68" s="32" t="e">
        <v>#N/A</v>
      </c>
      <c r="U68" s="32" t="e">
        <v>#N/A</v>
      </c>
      <c r="V68" s="32" t="e">
        <v>#N/A</v>
      </c>
      <c r="W68" s="33" t="e">
        <v>#N/A</v>
      </c>
      <c r="X68" s="26" t="s">
        <v>98</v>
      </c>
    </row>
    <row r="69" spans="1:24" ht="12.75">
      <c r="A69" s="26" t="s">
        <v>28</v>
      </c>
      <c r="B69" s="27">
        <v>33605</v>
      </c>
      <c r="C69" s="28" t="s">
        <v>57</v>
      </c>
      <c r="D69" s="27">
        <v>33612</v>
      </c>
      <c r="E69" s="28" t="s">
        <v>103</v>
      </c>
      <c r="F69" s="29">
        <f t="shared" si="0"/>
        <v>7</v>
      </c>
      <c r="G69" s="30">
        <v>173.66666666666666</v>
      </c>
      <c r="H69" s="30">
        <v>173.6</v>
      </c>
      <c r="I69" s="31">
        <v>99.96161228406922</v>
      </c>
      <c r="J69" s="30">
        <v>50.656339765414</v>
      </c>
      <c r="K69" s="31">
        <v>8793.94058327588</v>
      </c>
      <c r="L69" s="32">
        <v>2.6498734705477047</v>
      </c>
      <c r="M69" s="32">
        <v>0.1693381892017476</v>
      </c>
      <c r="N69" s="32">
        <v>0.9579060234146425</v>
      </c>
      <c r="O69" s="32">
        <v>1.6070215247161102</v>
      </c>
      <c r="P69" s="32">
        <v>5.22603399837679</v>
      </c>
      <c r="Q69" s="32">
        <v>0.5534187056435976</v>
      </c>
      <c r="R69" s="32">
        <v>1.6489346469804258</v>
      </c>
      <c r="S69" s="33" t="e">
        <v>#N/A</v>
      </c>
      <c r="T69" s="32" t="e">
        <v>#N/A</v>
      </c>
      <c r="U69" s="32" t="e">
        <v>#N/A</v>
      </c>
      <c r="V69" s="32">
        <v>8.194553554895275</v>
      </c>
      <c r="W69" s="33">
        <v>0.1478190932106894</v>
      </c>
      <c r="X69" s="26" t="s">
        <v>34</v>
      </c>
    </row>
    <row r="70" spans="1:24" ht="12.75">
      <c r="A70" s="26" t="s">
        <v>28</v>
      </c>
      <c r="B70" s="27">
        <v>33612</v>
      </c>
      <c r="C70" s="28" t="s">
        <v>104</v>
      </c>
      <c r="D70" s="27">
        <v>33620</v>
      </c>
      <c r="E70" s="28" t="s">
        <v>105</v>
      </c>
      <c r="F70" s="29">
        <f t="shared" si="0"/>
        <v>8</v>
      </c>
      <c r="G70" s="30">
        <v>175.41666666666669</v>
      </c>
      <c r="H70" s="30">
        <v>175.7</v>
      </c>
      <c r="I70" s="31">
        <v>100.16152019002395</v>
      </c>
      <c r="J70" s="30">
        <v>50.656339765414</v>
      </c>
      <c r="K70" s="31">
        <v>8900.31889678326</v>
      </c>
      <c r="L70" s="32">
        <v>2.113485985794781</v>
      </c>
      <c r="M70" s="32">
        <v>0.2361526646389471</v>
      </c>
      <c r="N70" s="32">
        <v>0.7886478509928109</v>
      </c>
      <c r="O70" s="32">
        <v>1.2913946846438709</v>
      </c>
      <c r="P70" s="32">
        <v>4.199615514461867</v>
      </c>
      <c r="Q70" s="32">
        <v>0.4636038088679486</v>
      </c>
      <c r="R70" s="32">
        <v>1.636591826593757</v>
      </c>
      <c r="S70" s="33" t="e">
        <v>#N/A</v>
      </c>
      <c r="T70" s="32" t="e">
        <v>#N/A</v>
      </c>
      <c r="U70" s="32" t="e">
        <v>#N/A</v>
      </c>
      <c r="V70" s="32">
        <v>6.375940231533857</v>
      </c>
      <c r="W70" s="33">
        <v>0.11501367305456978</v>
      </c>
      <c r="X70" s="26" t="s">
        <v>34</v>
      </c>
    </row>
    <row r="71" spans="1:24" ht="12.75">
      <c r="A71" s="26" t="s">
        <v>28</v>
      </c>
      <c r="B71" s="27">
        <v>33620</v>
      </c>
      <c r="C71" s="28" t="s">
        <v>105</v>
      </c>
      <c r="D71" s="27">
        <v>33626</v>
      </c>
      <c r="E71" s="28" t="s">
        <v>33</v>
      </c>
      <c r="F71" s="29">
        <f t="shared" si="0"/>
        <v>6</v>
      </c>
      <c r="G71" s="30">
        <v>148</v>
      </c>
      <c r="H71" s="30">
        <v>147.5</v>
      </c>
      <c r="I71" s="31">
        <v>99.66216216216215</v>
      </c>
      <c r="J71" s="30">
        <v>50.656339765414</v>
      </c>
      <c r="K71" s="31">
        <v>7471.810115398565</v>
      </c>
      <c r="L71" s="32">
        <v>7.066114999187303</v>
      </c>
      <c r="M71" s="32">
        <v>0.2535722755530015</v>
      </c>
      <c r="N71" s="32">
        <v>1.5525596216167905</v>
      </c>
      <c r="O71" s="32">
        <v>4.124493041123959</v>
      </c>
      <c r="P71" s="32">
        <v>13.412851369735113</v>
      </c>
      <c r="Q71" s="32">
        <v>0.5144247231658902</v>
      </c>
      <c r="R71" s="32">
        <v>1.7132081273342938</v>
      </c>
      <c r="S71" s="33" t="e">
        <v>#N/A</v>
      </c>
      <c r="T71" s="32" t="e">
        <v>#N/A</v>
      </c>
      <c r="U71" s="32" t="e">
        <v>#N/A</v>
      </c>
      <c r="V71" s="32">
        <v>8.693688480030128</v>
      </c>
      <c r="W71" s="33">
        <v>0.15682283838471944</v>
      </c>
      <c r="X71" s="26" t="s">
        <v>34</v>
      </c>
    </row>
    <row r="72" spans="1:24" ht="12.75">
      <c r="A72" s="26" t="s">
        <v>28</v>
      </c>
      <c r="B72" s="27">
        <v>33626</v>
      </c>
      <c r="C72" s="28" t="s">
        <v>33</v>
      </c>
      <c r="D72" s="27">
        <v>33633</v>
      </c>
      <c r="E72" s="28" t="s">
        <v>106</v>
      </c>
      <c r="F72" s="29">
        <f t="shared" si="0"/>
        <v>7</v>
      </c>
      <c r="G72" s="30">
        <v>168.96666666666667</v>
      </c>
      <c r="H72" s="30">
        <v>169</v>
      </c>
      <c r="I72" s="31">
        <v>100.01972775695403</v>
      </c>
      <c r="J72" s="30">
        <v>50.656339765414</v>
      </c>
      <c r="K72" s="31">
        <v>8560.921420354967</v>
      </c>
      <c r="L72" s="32">
        <v>1.5489219060409058</v>
      </c>
      <c r="M72" s="32">
        <v>0.26572472264255653</v>
      </c>
      <c r="N72" s="32">
        <v>0.8056427218540535</v>
      </c>
      <c r="O72" s="32">
        <v>1.1733992819384822</v>
      </c>
      <c r="P72" s="32">
        <v>3.815894464863944</v>
      </c>
      <c r="Q72" s="32">
        <v>0.5102981225901375</v>
      </c>
      <c r="R72" s="32">
        <v>1.3200297033436494</v>
      </c>
      <c r="S72" s="33" t="e">
        <v>#N/A</v>
      </c>
      <c r="T72" s="32" t="e">
        <v>#N/A</v>
      </c>
      <c r="U72" s="32" t="e">
        <v>#N/A</v>
      </c>
      <c r="V72" s="32">
        <v>8.236478845182456</v>
      </c>
      <c r="W72" s="33">
        <v>0.14857537094459275</v>
      </c>
      <c r="X72" s="26" t="s">
        <v>34</v>
      </c>
    </row>
    <row r="73" spans="1:24" ht="12.75">
      <c r="A73" s="26" t="s">
        <v>28</v>
      </c>
      <c r="B73" s="27">
        <v>33633</v>
      </c>
      <c r="C73" s="28" t="s">
        <v>41</v>
      </c>
      <c r="D73" s="27">
        <v>33640</v>
      </c>
      <c r="E73" s="28" t="s">
        <v>107</v>
      </c>
      <c r="F73" s="29">
        <f t="shared" si="0"/>
        <v>7</v>
      </c>
      <c r="G73" s="30">
        <v>167.03333333333333</v>
      </c>
      <c r="H73" s="30">
        <v>167.19999999999948</v>
      </c>
      <c r="I73" s="31">
        <v>100.09978048293722</v>
      </c>
      <c r="J73" s="30">
        <v>50.656339765414</v>
      </c>
      <c r="K73" s="31">
        <v>8469.740008777195</v>
      </c>
      <c r="L73" s="32">
        <v>1.6421388608547685</v>
      </c>
      <c r="M73" s="32">
        <v>0.21869157798305608</v>
      </c>
      <c r="N73" s="32">
        <v>0.7412362087553616</v>
      </c>
      <c r="O73" s="32">
        <v>1.3598017550246306</v>
      </c>
      <c r="P73" s="32">
        <v>4.422075307340099</v>
      </c>
      <c r="Q73" s="32">
        <v>0.39897410701566205</v>
      </c>
      <c r="R73" s="32">
        <v>1.2076310791531695</v>
      </c>
      <c r="S73" s="33" t="e">
        <v>#N/A</v>
      </c>
      <c r="T73" s="32" t="e">
        <v>#N/A</v>
      </c>
      <c r="U73" s="32" t="e">
        <v>#N/A</v>
      </c>
      <c r="V73" s="32">
        <v>7.6706970511151065</v>
      </c>
      <c r="W73" s="33">
        <v>0.13836940289595007</v>
      </c>
      <c r="X73" s="26" t="s">
        <v>34</v>
      </c>
    </row>
    <row r="74" spans="1:24" ht="12.75">
      <c r="A74" s="26" t="s">
        <v>28</v>
      </c>
      <c r="B74" s="27">
        <v>33640</v>
      </c>
      <c r="C74" s="28" t="s">
        <v>108</v>
      </c>
      <c r="D74" s="27">
        <v>33647</v>
      </c>
      <c r="E74" s="28" t="s">
        <v>109</v>
      </c>
      <c r="F74" s="29">
        <f t="shared" si="0"/>
        <v>7</v>
      </c>
      <c r="G74" s="30">
        <v>170.9</v>
      </c>
      <c r="H74" s="30">
        <v>171.30000000000052</v>
      </c>
      <c r="I74" s="31">
        <v>100.23405500292598</v>
      </c>
      <c r="J74" s="30">
        <v>50.656339765414</v>
      </c>
      <c r="K74" s="31">
        <v>8677.431001815445</v>
      </c>
      <c r="L74" s="32">
        <v>5.152931145934885</v>
      </c>
      <c r="M74" s="32">
        <v>0.09502156571965209</v>
      </c>
      <c r="N74" s="32">
        <v>0.8395828153440076</v>
      </c>
      <c r="O74" s="32">
        <v>2.9401257749017007</v>
      </c>
      <c r="P74" s="32">
        <v>9.56128901998033</v>
      </c>
      <c r="Q74" s="32">
        <v>0.09955315780124958</v>
      </c>
      <c r="R74" s="32">
        <v>1.7526226904722015</v>
      </c>
      <c r="S74" s="33" t="e">
        <v>#N/A</v>
      </c>
      <c r="T74" s="32" t="e">
        <v>#N/A</v>
      </c>
      <c r="U74" s="32" t="e">
        <v>#N/A</v>
      </c>
      <c r="V74" s="32">
        <v>1.3797254212101084</v>
      </c>
      <c r="W74" s="33">
        <v>0.02488845295558278</v>
      </c>
      <c r="X74" s="26" t="s">
        <v>34</v>
      </c>
    </row>
    <row r="75" spans="1:24" ht="12.75">
      <c r="A75" s="26" t="s">
        <v>28</v>
      </c>
      <c r="B75" s="27">
        <v>33647</v>
      </c>
      <c r="C75" s="28" t="s">
        <v>110</v>
      </c>
      <c r="D75" s="27">
        <v>33654</v>
      </c>
      <c r="E75" s="28" t="s">
        <v>111</v>
      </c>
      <c r="F75" s="29">
        <f t="shared" si="0"/>
        <v>7</v>
      </c>
      <c r="G75" s="30">
        <v>164.48333333333335</v>
      </c>
      <c r="H75" s="30">
        <v>164.45</v>
      </c>
      <c r="I75" s="31">
        <v>99.97973452224124</v>
      </c>
      <c r="J75" s="30">
        <v>50.656339765414</v>
      </c>
      <c r="K75" s="31">
        <v>8330.435074422323</v>
      </c>
      <c r="L75" s="32">
        <v>6.678947004743928</v>
      </c>
      <c r="M75" s="32">
        <v>0.055522622040519415</v>
      </c>
      <c r="N75" s="32">
        <v>1.07321759306492</v>
      </c>
      <c r="O75" s="32">
        <v>3.8389247286852286</v>
      </c>
      <c r="P75" s="32">
        <v>12.484183217684363</v>
      </c>
      <c r="Q75" s="32">
        <v>0.10696023885484797</v>
      </c>
      <c r="R75" s="32">
        <v>1.7397962910909592</v>
      </c>
      <c r="S75" s="33" t="e">
        <v>#N/A</v>
      </c>
      <c r="T75" s="32" t="e">
        <v>#N/A</v>
      </c>
      <c r="U75" s="32" t="e">
        <v>#N/A</v>
      </c>
      <c r="V75" s="32">
        <v>2.4553860856759013</v>
      </c>
      <c r="W75" s="33">
        <v>0.04429197298368188</v>
      </c>
      <c r="X75" s="26" t="s">
        <v>34</v>
      </c>
    </row>
    <row r="76" spans="1:24" ht="12.75">
      <c r="A76" s="26" t="s">
        <v>28</v>
      </c>
      <c r="B76" s="27">
        <v>33654</v>
      </c>
      <c r="C76" s="28" t="s">
        <v>33</v>
      </c>
      <c r="D76" s="27">
        <v>33661</v>
      </c>
      <c r="E76" s="28" t="s">
        <v>112</v>
      </c>
      <c r="F76" s="29">
        <f aca="true" t="shared" si="1" ref="F76:F139">D76-B76</f>
        <v>7</v>
      </c>
      <c r="G76" s="30">
        <v>168.26666666666662</v>
      </c>
      <c r="H76" s="30">
        <v>168.25</v>
      </c>
      <c r="I76" s="31">
        <v>99.99009508716306</v>
      </c>
      <c r="J76" s="30">
        <v>48.018643849569926</v>
      </c>
      <c r="K76" s="31">
        <v>8079.136827690124</v>
      </c>
      <c r="L76" s="32">
        <v>10.224207087582066</v>
      </c>
      <c r="M76" s="32">
        <v>0.10368205399302559</v>
      </c>
      <c r="N76" s="32">
        <v>1.718323245075949</v>
      </c>
      <c r="O76" s="32">
        <v>5.957032355088087</v>
      </c>
      <c r="P76" s="32">
        <v>19.372269218746457</v>
      </c>
      <c r="Q76" s="32">
        <v>0.21893820130027758</v>
      </c>
      <c r="R76" s="32">
        <v>1.7163255927004077</v>
      </c>
      <c r="S76" s="33" t="e">
        <v>#N/A</v>
      </c>
      <c r="T76" s="32" t="e">
        <v>#N/A</v>
      </c>
      <c r="U76" s="32" t="e">
        <v>#N/A</v>
      </c>
      <c r="V76" s="32">
        <v>5.348706115524374</v>
      </c>
      <c r="W76" s="33">
        <v>0.09648370500610952</v>
      </c>
      <c r="X76" s="26" t="s">
        <v>113</v>
      </c>
    </row>
    <row r="77" spans="1:24" ht="12.75">
      <c r="A77" s="26" t="s">
        <v>28</v>
      </c>
      <c r="B77" s="27">
        <v>33661</v>
      </c>
      <c r="C77" s="28" t="s">
        <v>49</v>
      </c>
      <c r="D77" s="27">
        <v>33668</v>
      </c>
      <c r="E77" s="28" t="s">
        <v>114</v>
      </c>
      <c r="F77" s="29">
        <f t="shared" si="1"/>
        <v>7</v>
      </c>
      <c r="G77" s="30">
        <v>167.5333333333333</v>
      </c>
      <c r="H77" s="30">
        <v>166.7</v>
      </c>
      <c r="I77" s="31">
        <v>99.50258654994056</v>
      </c>
      <c r="J77" s="30">
        <v>42.769557638970404</v>
      </c>
      <c r="K77" s="31">
        <v>7129.685258416383</v>
      </c>
      <c r="L77" s="32">
        <v>8.105588535598937</v>
      </c>
      <c r="M77" s="32">
        <v>0.08263096141320848</v>
      </c>
      <c r="N77" s="32">
        <v>1.3797594648496474</v>
      </c>
      <c r="O77" s="32">
        <v>4.887289369333176</v>
      </c>
      <c r="P77" s="32">
        <v>15.893465029071486</v>
      </c>
      <c r="Q77" s="32">
        <v>0.1496287305884872</v>
      </c>
      <c r="R77" s="32">
        <v>1.658503911485165</v>
      </c>
      <c r="S77" s="33" t="e">
        <v>#N/A</v>
      </c>
      <c r="T77" s="32" t="e">
        <v>#N/A</v>
      </c>
      <c r="U77" s="32" t="e">
        <v>#N/A</v>
      </c>
      <c r="V77" s="32">
        <v>1.550099246026771</v>
      </c>
      <c r="W77" s="33">
        <v>0.027961775269303112</v>
      </c>
      <c r="X77" s="26" t="s">
        <v>34</v>
      </c>
    </row>
    <row r="78" spans="1:24" ht="12.75">
      <c r="A78" s="26" t="s">
        <v>28</v>
      </c>
      <c r="B78" s="27">
        <v>33668</v>
      </c>
      <c r="C78" s="28" t="s">
        <v>111</v>
      </c>
      <c r="D78" s="27">
        <v>33675</v>
      </c>
      <c r="E78" s="28" t="s">
        <v>107</v>
      </c>
      <c r="F78" s="29">
        <f t="shared" si="1"/>
        <v>7</v>
      </c>
      <c r="G78" s="30">
        <v>168.1</v>
      </c>
      <c r="H78" s="30">
        <v>168.1</v>
      </c>
      <c r="I78" s="31">
        <v>100</v>
      </c>
      <c r="J78" s="30">
        <v>49.792406979523186</v>
      </c>
      <c r="K78" s="31">
        <v>8370.103613257854</v>
      </c>
      <c r="L78" s="32">
        <v>4.6389703430661955</v>
      </c>
      <c r="M78" s="32">
        <v>0.18049731035285096</v>
      </c>
      <c r="N78" s="32">
        <v>0.9189490328066906</v>
      </c>
      <c r="O78" s="32">
        <v>2.9176378595426655</v>
      </c>
      <c r="P78" s="32">
        <v>9.488158319232747</v>
      </c>
      <c r="Q78" s="32">
        <v>0.18457958355980175</v>
      </c>
      <c r="R78" s="32">
        <v>1.589974687192106</v>
      </c>
      <c r="S78" s="33" t="e">
        <v>#N/A</v>
      </c>
      <c r="T78" s="32" t="e">
        <v>#N/A</v>
      </c>
      <c r="U78" s="32" t="e">
        <v>#N/A</v>
      </c>
      <c r="V78" s="32">
        <v>3.0419702298860027</v>
      </c>
      <c r="W78" s="33">
        <v>0.05487318838584463</v>
      </c>
      <c r="X78" s="26" t="s">
        <v>34</v>
      </c>
    </row>
    <row r="79" spans="1:24" ht="12.75">
      <c r="A79" s="26" t="s">
        <v>28</v>
      </c>
      <c r="B79" s="27">
        <v>33675</v>
      </c>
      <c r="C79" s="28" t="s">
        <v>40</v>
      </c>
      <c r="D79" s="27">
        <v>33682</v>
      </c>
      <c r="E79" s="28" t="s">
        <v>112</v>
      </c>
      <c r="F79" s="29">
        <f t="shared" si="1"/>
        <v>7</v>
      </c>
      <c r="G79" s="30">
        <v>168.1833333333333</v>
      </c>
      <c r="H79" s="30">
        <v>168.19999999999948</v>
      </c>
      <c r="I79" s="31">
        <v>100.00990982063195</v>
      </c>
      <c r="J79" s="30">
        <v>48.91344589485045</v>
      </c>
      <c r="K79" s="31">
        <v>8227.24159951382</v>
      </c>
      <c r="L79" s="32">
        <v>5.556486937567345</v>
      </c>
      <c r="M79" s="32">
        <v>0.12018045227044637</v>
      </c>
      <c r="N79" s="32">
        <v>1.0727854714954048</v>
      </c>
      <c r="O79" s="32">
        <v>3.3106848264126847</v>
      </c>
      <c r="P79" s="32">
        <v>10.76634705549405</v>
      </c>
      <c r="Q79" s="32">
        <v>0.23948610068733214</v>
      </c>
      <c r="R79" s="32">
        <v>1.6783497158163843</v>
      </c>
      <c r="S79" s="33" t="e">
        <v>#N/A</v>
      </c>
      <c r="T79" s="32" t="e">
        <v>#N/A</v>
      </c>
      <c r="U79" s="32" t="e">
        <v>#N/A</v>
      </c>
      <c r="V79" s="32">
        <v>2.170447553014921</v>
      </c>
      <c r="W79" s="33">
        <v>0.039152052274570255</v>
      </c>
      <c r="X79" s="26" t="s">
        <v>34</v>
      </c>
    </row>
    <row r="80" spans="1:24" ht="12.75">
      <c r="A80" s="26" t="s">
        <v>28</v>
      </c>
      <c r="B80" s="27">
        <v>33682</v>
      </c>
      <c r="C80" s="28" t="s">
        <v>49</v>
      </c>
      <c r="D80" s="27">
        <v>33689</v>
      </c>
      <c r="E80" s="28" t="s">
        <v>115</v>
      </c>
      <c r="F80" s="29">
        <f t="shared" si="1"/>
        <v>7</v>
      </c>
      <c r="G80" s="30">
        <v>167.88333333333333</v>
      </c>
      <c r="H80" s="30">
        <v>167.9</v>
      </c>
      <c r="I80" s="31">
        <v>100.00992752903788</v>
      </c>
      <c r="J80" s="30">
        <v>48.91344589485045</v>
      </c>
      <c r="K80" s="31">
        <v>8212.567565745378</v>
      </c>
      <c r="L80" s="32">
        <v>5.912986305626143</v>
      </c>
      <c r="M80" s="32">
        <v>0.1902099737091706</v>
      </c>
      <c r="N80" s="32">
        <v>1.2217739784216517</v>
      </c>
      <c r="O80" s="32">
        <v>3.567751162357355</v>
      </c>
      <c r="P80" s="32">
        <v>11.602326779986118</v>
      </c>
      <c r="Q80" s="32">
        <v>0.3237710108563055</v>
      </c>
      <c r="R80" s="32">
        <v>1.6573426891462908</v>
      </c>
      <c r="S80" s="33" t="e">
        <v>#N/A</v>
      </c>
      <c r="T80" s="32" t="e">
        <v>#N/A</v>
      </c>
      <c r="U80" s="32" t="e">
        <v>#N/A</v>
      </c>
      <c r="V80" s="32">
        <v>2.9505234000531795</v>
      </c>
      <c r="W80" s="33">
        <v>0.053223606456539285</v>
      </c>
      <c r="X80" s="26" t="s">
        <v>34</v>
      </c>
    </row>
    <row r="81" spans="1:24" ht="12.75">
      <c r="A81" s="26" t="s">
        <v>28</v>
      </c>
      <c r="B81" s="27">
        <v>33689</v>
      </c>
      <c r="C81" s="28" t="s">
        <v>116</v>
      </c>
      <c r="D81" s="27">
        <v>33696</v>
      </c>
      <c r="E81" s="28" t="s">
        <v>115</v>
      </c>
      <c r="F81" s="29">
        <f t="shared" si="1"/>
        <v>7</v>
      </c>
      <c r="G81" s="30">
        <v>167.96666666666673</v>
      </c>
      <c r="H81" s="30">
        <v>168</v>
      </c>
      <c r="I81" s="31">
        <v>100.01984520738239</v>
      </c>
      <c r="J81" s="30">
        <v>50.656339765414</v>
      </c>
      <c r="K81" s="31">
        <v>8510.265080589552</v>
      </c>
      <c r="L81" s="32">
        <v>1.4554749728404457</v>
      </c>
      <c r="M81" s="32">
        <v>0.4066933561358165</v>
      </c>
      <c r="N81" s="32">
        <v>0.6454925576069639</v>
      </c>
      <c r="O81" s="32">
        <v>1.1967517894622348</v>
      </c>
      <c r="P81" s="32">
        <v>3.8918368193311874</v>
      </c>
      <c r="Q81" s="32">
        <v>0.3442701321993194</v>
      </c>
      <c r="R81" s="32">
        <v>1.2161878391629304</v>
      </c>
      <c r="S81" s="33" t="e">
        <v>#N/A</v>
      </c>
      <c r="T81" s="32" t="e">
        <v>#N/A</v>
      </c>
      <c r="U81" s="32" t="e">
        <v>#N/A</v>
      </c>
      <c r="V81" s="32">
        <v>4.4535358050076574</v>
      </c>
      <c r="W81" s="33">
        <v>0.08033599632579162</v>
      </c>
      <c r="X81" s="26" t="s">
        <v>34</v>
      </c>
    </row>
    <row r="82" spans="1:24" ht="12.75">
      <c r="A82" s="26" t="s">
        <v>28</v>
      </c>
      <c r="B82" s="27">
        <v>33696</v>
      </c>
      <c r="C82" s="28" t="s">
        <v>117</v>
      </c>
      <c r="D82" s="27">
        <v>33703</v>
      </c>
      <c r="E82" s="28" t="s">
        <v>118</v>
      </c>
      <c r="F82" s="29">
        <f t="shared" si="1"/>
        <v>7</v>
      </c>
      <c r="G82" s="30">
        <v>168.2</v>
      </c>
      <c r="H82" s="30">
        <v>167.3500000000006</v>
      </c>
      <c r="I82" s="31">
        <v>99.49464922711094</v>
      </c>
      <c r="J82" s="30">
        <v>48.91344589485045</v>
      </c>
      <c r="K82" s="31">
        <v>8185.665170503251</v>
      </c>
      <c r="L82" s="32">
        <v>3.3688497634787358</v>
      </c>
      <c r="M82" s="32">
        <v>0.21257979521444884</v>
      </c>
      <c r="N82" s="32">
        <v>0.8176462043709678</v>
      </c>
      <c r="O82" s="32">
        <v>1.9136463096937109</v>
      </c>
      <c r="P82" s="32">
        <v>6.223177799123947</v>
      </c>
      <c r="Q82" s="32">
        <v>0.3359814282210608</v>
      </c>
      <c r="R82" s="32">
        <v>1.760434907126562</v>
      </c>
      <c r="S82" s="33" t="e">
        <v>#N/A</v>
      </c>
      <c r="T82" s="32" t="e">
        <v>#N/A</v>
      </c>
      <c r="U82" s="32" t="e">
        <v>#N/A</v>
      </c>
      <c r="V82" s="32">
        <v>3.84523726452091</v>
      </c>
      <c r="W82" s="33">
        <v>0.06936308144351333</v>
      </c>
      <c r="X82" s="26" t="s">
        <v>34</v>
      </c>
    </row>
    <row r="83" spans="1:24" ht="12.75">
      <c r="A83" s="26" t="s">
        <v>28</v>
      </c>
      <c r="B83" s="27">
        <v>33703</v>
      </c>
      <c r="C83" s="28" t="s">
        <v>119</v>
      </c>
      <c r="D83" s="27">
        <v>33710</v>
      </c>
      <c r="E83" s="28" t="s">
        <v>102</v>
      </c>
      <c r="F83" s="29">
        <f t="shared" si="1"/>
        <v>7</v>
      </c>
      <c r="G83" s="30">
        <v>168.78333333333327</v>
      </c>
      <c r="H83" s="30">
        <v>168.85</v>
      </c>
      <c r="I83" s="31">
        <v>100.03949837069219</v>
      </c>
      <c r="J83" s="30">
        <v>50.656339765414</v>
      </c>
      <c r="K83" s="31">
        <v>8553.32296939015</v>
      </c>
      <c r="L83" s="32">
        <v>5.109980154748033</v>
      </c>
      <c r="M83" s="32">
        <v>0.11346188811910371</v>
      </c>
      <c r="N83" s="32">
        <v>0.8888026507398026</v>
      </c>
      <c r="O83" s="32">
        <v>2.929141871239131</v>
      </c>
      <c r="P83" s="32">
        <v>9.525569365269654</v>
      </c>
      <c r="Q83" s="32">
        <v>0.15153764174891335</v>
      </c>
      <c r="R83" s="32">
        <v>1.7445314632665199</v>
      </c>
      <c r="S83" s="33" t="e">
        <v>#N/A</v>
      </c>
      <c r="T83" s="32" t="e">
        <v>#N/A</v>
      </c>
      <c r="U83" s="32" t="e">
        <v>#N/A</v>
      </c>
      <c r="V83" s="32">
        <v>1.8221987561164237</v>
      </c>
      <c r="W83" s="33">
        <v>0.03287009670195733</v>
      </c>
      <c r="X83" s="26" t="s">
        <v>34</v>
      </c>
    </row>
    <row r="84" spans="1:24" ht="12.75">
      <c r="A84" s="26" t="s">
        <v>28</v>
      </c>
      <c r="B84" s="27">
        <v>33710</v>
      </c>
      <c r="C84" s="28" t="s">
        <v>120</v>
      </c>
      <c r="D84" s="27">
        <v>33717</v>
      </c>
      <c r="E84" s="28" t="s">
        <v>121</v>
      </c>
      <c r="F84" s="29">
        <f t="shared" si="1"/>
        <v>7</v>
      </c>
      <c r="G84" s="30">
        <v>168.15</v>
      </c>
      <c r="H84" s="30">
        <v>168.15</v>
      </c>
      <c r="I84" s="31">
        <v>100</v>
      </c>
      <c r="J84" s="30">
        <v>47.10711218770155</v>
      </c>
      <c r="K84" s="31">
        <v>7921.06091436202</v>
      </c>
      <c r="L84" s="32">
        <v>8.151129308280245</v>
      </c>
      <c r="M84" s="32">
        <v>0.16738610611918514</v>
      </c>
      <c r="N84" s="32">
        <v>1.474083696970731</v>
      </c>
      <c r="O84" s="32">
        <v>4.871700066135256</v>
      </c>
      <c r="P84" s="32">
        <v>15.842768615071853</v>
      </c>
      <c r="Q84" s="32">
        <v>0.2478767903244871</v>
      </c>
      <c r="R84" s="32">
        <v>1.6731591020845782</v>
      </c>
      <c r="S84" s="33" t="e">
        <v>#N/A</v>
      </c>
      <c r="T84" s="32" t="e">
        <v>#N/A</v>
      </c>
      <c r="U84" s="32" t="e">
        <v>#N/A</v>
      </c>
      <c r="V84" s="32">
        <v>2.646124476183389</v>
      </c>
      <c r="W84" s="33">
        <v>0.0477326455885293</v>
      </c>
      <c r="X84" s="26" t="s">
        <v>34</v>
      </c>
    </row>
    <row r="85" spans="1:24" ht="12.75">
      <c r="A85" s="26" t="s">
        <v>28</v>
      </c>
      <c r="B85" s="27">
        <v>33717</v>
      </c>
      <c r="C85" s="28" t="s">
        <v>122</v>
      </c>
      <c r="D85" s="27">
        <v>33724</v>
      </c>
      <c r="E85" s="28" t="s">
        <v>123</v>
      </c>
      <c r="F85" s="29">
        <f t="shared" si="1"/>
        <v>7</v>
      </c>
      <c r="G85" s="30">
        <v>165.21666666666667</v>
      </c>
      <c r="H85" s="30">
        <v>165.1</v>
      </c>
      <c r="I85" s="31">
        <v>99.92938565520019</v>
      </c>
      <c r="J85" s="30">
        <v>50.656339765414</v>
      </c>
      <c r="K85" s="31">
        <v>8363.361695269847</v>
      </c>
      <c r="L85" s="32">
        <v>8.095661214159326</v>
      </c>
      <c r="M85" s="32">
        <v>0.17167598858925007</v>
      </c>
      <c r="N85" s="32">
        <v>1.5345612960212163</v>
      </c>
      <c r="O85" s="32">
        <v>5.318204386607235</v>
      </c>
      <c r="P85" s="32">
        <v>17.294800665246726</v>
      </c>
      <c r="Q85" s="32">
        <v>0.19596925191217537</v>
      </c>
      <c r="R85" s="32">
        <v>1.5222546231104854</v>
      </c>
      <c r="S85" s="33" t="e">
        <v>#N/A</v>
      </c>
      <c r="T85" s="32" t="e">
        <v>#N/A</v>
      </c>
      <c r="U85" s="32" t="e">
        <v>#N/A</v>
      </c>
      <c r="V85" s="32">
        <v>2.696054072682655</v>
      </c>
      <c r="W85" s="33">
        <v>0.048633310600900606</v>
      </c>
      <c r="X85" s="26" t="s">
        <v>34</v>
      </c>
    </row>
    <row r="86" spans="1:24" ht="12.75">
      <c r="A86" s="26" t="s">
        <v>28</v>
      </c>
      <c r="B86" s="27">
        <v>33724</v>
      </c>
      <c r="C86" s="28" t="s">
        <v>124</v>
      </c>
      <c r="D86" s="27">
        <v>33731</v>
      </c>
      <c r="E86" s="28" t="s">
        <v>125</v>
      </c>
      <c r="F86" s="29">
        <f t="shared" si="1"/>
        <v>7</v>
      </c>
      <c r="G86" s="30">
        <v>168.9333333333334</v>
      </c>
      <c r="H86" s="30">
        <v>169.0499999999995</v>
      </c>
      <c r="I86" s="31">
        <v>100.06906077348033</v>
      </c>
      <c r="J86" s="30">
        <v>50.656339765414</v>
      </c>
      <c r="K86" s="31">
        <v>8563.454237343212</v>
      </c>
      <c r="L86" s="32">
        <v>6.579552859407665</v>
      </c>
      <c r="M86" s="32">
        <v>0.12814997976703063</v>
      </c>
      <c r="N86" s="32">
        <v>1.198366565721615</v>
      </c>
      <c r="O86" s="32">
        <v>3.8568693601165402</v>
      </c>
      <c r="P86" s="32">
        <v>12.542539159098988</v>
      </c>
      <c r="Q86" s="32">
        <v>0.22759254778028182</v>
      </c>
      <c r="R86" s="32">
        <v>1.7059309624137373</v>
      </c>
      <c r="S86" s="33" t="e">
        <v>#N/A</v>
      </c>
      <c r="T86" s="32" t="e">
        <v>#N/A</v>
      </c>
      <c r="U86" s="32" t="e">
        <v>#N/A</v>
      </c>
      <c r="V86" s="32">
        <v>1.9212276335416896</v>
      </c>
      <c r="W86" s="33">
        <v>0.03465644891316847</v>
      </c>
      <c r="X86" s="26" t="s">
        <v>34</v>
      </c>
    </row>
    <row r="87" spans="1:24" ht="12.75">
      <c r="A87" s="26" t="s">
        <v>28</v>
      </c>
      <c r="B87" s="27">
        <v>33731</v>
      </c>
      <c r="C87" s="28" t="s">
        <v>70</v>
      </c>
      <c r="D87" s="27">
        <v>33738</v>
      </c>
      <c r="E87" s="28" t="s">
        <v>119</v>
      </c>
      <c r="F87" s="29">
        <f t="shared" si="1"/>
        <v>7</v>
      </c>
      <c r="G87" s="30">
        <v>168.71666666666673</v>
      </c>
      <c r="H87" s="30">
        <v>167.40000000000077</v>
      </c>
      <c r="I87" s="31">
        <v>99.21959893312301</v>
      </c>
      <c r="J87" s="30">
        <v>50.656339765414</v>
      </c>
      <c r="K87" s="31">
        <v>8479.871276730344</v>
      </c>
      <c r="L87" s="32">
        <v>7.694132012385254</v>
      </c>
      <c r="M87" s="32">
        <v>0.1235404570482313</v>
      </c>
      <c r="N87" s="32">
        <v>1.2967938455071</v>
      </c>
      <c r="O87" s="32">
        <v>4.819402831457496</v>
      </c>
      <c r="P87" s="32">
        <v>15.672698007899776</v>
      </c>
      <c r="Q87" s="32">
        <v>0.08375015282924834</v>
      </c>
      <c r="R87" s="32">
        <v>1.5964907440738618</v>
      </c>
      <c r="S87" s="33" t="e">
        <v>#N/A</v>
      </c>
      <c r="T87" s="32" t="e">
        <v>#N/A</v>
      </c>
      <c r="U87" s="32" t="e">
        <v>#N/A</v>
      </c>
      <c r="V87" s="32">
        <v>1.8873950182990176</v>
      </c>
      <c r="W87" s="33">
        <v>0.03404615251659049</v>
      </c>
      <c r="X87" s="26" t="s">
        <v>34</v>
      </c>
    </row>
    <row r="88" spans="1:24" ht="12.75">
      <c r="A88" s="26" t="s">
        <v>28</v>
      </c>
      <c r="B88" s="27">
        <v>33738</v>
      </c>
      <c r="C88" s="28" t="s">
        <v>126</v>
      </c>
      <c r="D88" s="27">
        <v>33745</v>
      </c>
      <c r="E88" s="28" t="s">
        <v>112</v>
      </c>
      <c r="F88" s="29">
        <f t="shared" si="1"/>
        <v>7</v>
      </c>
      <c r="G88" s="30">
        <v>167.66666666666666</v>
      </c>
      <c r="H88" s="30">
        <v>167.64999999999918</v>
      </c>
      <c r="I88" s="31">
        <v>99.99005964214663</v>
      </c>
      <c r="J88" s="30">
        <v>50.656339765414</v>
      </c>
      <c r="K88" s="31">
        <v>8492.535361671617</v>
      </c>
      <c r="L88" s="32">
        <v>6.23112974757567</v>
      </c>
      <c r="M88" s="32">
        <v>0.0822249776143206</v>
      </c>
      <c r="N88" s="32">
        <v>1.3259088409659876</v>
      </c>
      <c r="O88" s="32">
        <v>3.686599331550814</v>
      </c>
      <c r="P88" s="32">
        <v>11.988821026203247</v>
      </c>
      <c r="Q88" s="32">
        <v>0.3979917892146478</v>
      </c>
      <c r="R88" s="32">
        <v>1.69021073004819</v>
      </c>
      <c r="S88" s="33" t="e">
        <v>#N/A</v>
      </c>
      <c r="T88" s="32" t="e">
        <v>#N/A</v>
      </c>
      <c r="U88" s="32" t="e">
        <v>#N/A</v>
      </c>
      <c r="V88" s="32">
        <v>2.803299247191477</v>
      </c>
      <c r="W88" s="33">
        <v>0.05056787413031289</v>
      </c>
      <c r="X88" s="26" t="s">
        <v>34</v>
      </c>
    </row>
    <row r="89" spans="1:24" ht="12.75">
      <c r="A89" s="26" t="s">
        <v>28</v>
      </c>
      <c r="B89" s="27">
        <v>33745</v>
      </c>
      <c r="C89" s="28" t="s">
        <v>127</v>
      </c>
      <c r="D89" s="27">
        <v>33752</v>
      </c>
      <c r="E89" s="28" t="s">
        <v>128</v>
      </c>
      <c r="F89" s="29">
        <f t="shared" si="1"/>
        <v>7</v>
      </c>
      <c r="G89" s="30">
        <v>167.0833333333333</v>
      </c>
      <c r="H89" s="30">
        <v>166.8</v>
      </c>
      <c r="I89" s="31">
        <v>99.83042394014976</v>
      </c>
      <c r="J89" s="30">
        <v>50.656339765414</v>
      </c>
      <c r="K89" s="31">
        <v>8449.477472871065</v>
      </c>
      <c r="L89" s="32">
        <v>6.389372041237455</v>
      </c>
      <c r="M89" s="32">
        <v>0.4929601269328959</v>
      </c>
      <c r="N89" s="32">
        <v>1.473778356002427</v>
      </c>
      <c r="O89" s="32">
        <v>4.105763130353239</v>
      </c>
      <c r="P89" s="32">
        <v>13.351941699908732</v>
      </c>
      <c r="Q89" s="32">
        <v>0.44035777609251675</v>
      </c>
      <c r="R89" s="32">
        <v>1.5561959709759843</v>
      </c>
      <c r="S89" s="33" t="e">
        <v>#N/A</v>
      </c>
      <c r="T89" s="32" t="e">
        <v>#N/A</v>
      </c>
      <c r="U89" s="32" t="e">
        <v>#N/A</v>
      </c>
      <c r="V89" s="32">
        <v>4.1642692693852155</v>
      </c>
      <c r="W89" s="33">
        <v>0.07511800406965909</v>
      </c>
      <c r="X89" s="26" t="s">
        <v>34</v>
      </c>
    </row>
    <row r="90" spans="1:24" ht="12.75">
      <c r="A90" s="26" t="s">
        <v>28</v>
      </c>
      <c r="B90" s="27">
        <v>33752</v>
      </c>
      <c r="C90" s="28" t="s">
        <v>129</v>
      </c>
      <c r="D90" s="27">
        <v>33759</v>
      </c>
      <c r="E90" s="28" t="s">
        <v>130</v>
      </c>
      <c r="F90" s="29">
        <f t="shared" si="1"/>
        <v>7</v>
      </c>
      <c r="G90" s="30">
        <v>168.21666666666667</v>
      </c>
      <c r="H90" s="30">
        <v>166.1</v>
      </c>
      <c r="I90" s="31">
        <v>98.74170216982075</v>
      </c>
      <c r="J90" s="30">
        <v>50.656339765414</v>
      </c>
      <c r="K90" s="31">
        <v>8414.018035035273</v>
      </c>
      <c r="L90" s="32">
        <v>4.89748294031573</v>
      </c>
      <c r="M90" s="32">
        <v>0.30430309700210073</v>
      </c>
      <c r="N90" s="32">
        <v>1.1025821666365376</v>
      </c>
      <c r="O90" s="32">
        <v>2.8627651830390386</v>
      </c>
      <c r="P90" s="32">
        <v>9.309712375242952</v>
      </c>
      <c r="Q90" s="32">
        <v>0.3820241700656117</v>
      </c>
      <c r="R90" s="32">
        <v>1.7107525861121056</v>
      </c>
      <c r="S90" s="33" t="e">
        <v>#N/A</v>
      </c>
      <c r="T90" s="32" t="e">
        <v>#N/A</v>
      </c>
      <c r="U90" s="32" t="e">
        <v>#N/A</v>
      </c>
      <c r="V90" s="32">
        <v>3.14846579331674</v>
      </c>
      <c r="W90" s="33">
        <v>0.056794229905902674</v>
      </c>
      <c r="X90" s="26" t="s">
        <v>34</v>
      </c>
    </row>
    <row r="91" spans="1:24" ht="12.75">
      <c r="A91" s="26" t="s">
        <v>28</v>
      </c>
      <c r="B91" s="27">
        <v>33759</v>
      </c>
      <c r="C91" s="28" t="s">
        <v>131</v>
      </c>
      <c r="D91" s="27">
        <v>33766</v>
      </c>
      <c r="E91" s="28" t="s">
        <v>116</v>
      </c>
      <c r="F91" s="29">
        <f t="shared" si="1"/>
        <v>7</v>
      </c>
      <c r="G91" s="30">
        <v>168.55</v>
      </c>
      <c r="H91" s="30">
        <v>164.75</v>
      </c>
      <c r="I91" s="31">
        <v>97.745476119846</v>
      </c>
      <c r="J91" s="30">
        <v>50.656339765414</v>
      </c>
      <c r="K91" s="31">
        <v>8345.63197635198</v>
      </c>
      <c r="L91" s="32">
        <v>4.757315924346444</v>
      </c>
      <c r="M91" s="32">
        <v>0.1731539907113015</v>
      </c>
      <c r="N91" s="32">
        <v>0.9457611265864586</v>
      </c>
      <c r="O91" s="32">
        <v>2.884258797281213</v>
      </c>
      <c r="P91" s="32">
        <v>9.379609608758503</v>
      </c>
      <c r="Q91" s="32">
        <v>0.21979318731077735</v>
      </c>
      <c r="R91" s="32">
        <v>1.6494067483926302</v>
      </c>
      <c r="S91" s="33" t="e">
        <v>#N/A</v>
      </c>
      <c r="T91" s="32" t="e">
        <v>#N/A</v>
      </c>
      <c r="U91" s="32" t="e">
        <v>#N/A</v>
      </c>
      <c r="V91" s="32">
        <v>2.02466899869277</v>
      </c>
      <c r="W91" s="33">
        <v>0.03652239666671927</v>
      </c>
      <c r="X91" s="26" t="s">
        <v>34</v>
      </c>
    </row>
    <row r="92" spans="1:24" ht="12.75">
      <c r="A92" s="26" t="s">
        <v>28</v>
      </c>
      <c r="B92" s="27">
        <v>33766</v>
      </c>
      <c r="C92" s="28" t="s">
        <v>127</v>
      </c>
      <c r="D92" s="27">
        <v>33773</v>
      </c>
      <c r="E92" s="28" t="s">
        <v>129</v>
      </c>
      <c r="F92" s="29">
        <f t="shared" si="1"/>
        <v>7</v>
      </c>
      <c r="G92" s="30">
        <v>167.13333333333333</v>
      </c>
      <c r="H92" s="30">
        <v>166.9</v>
      </c>
      <c r="I92" s="31">
        <v>99.86039090546463</v>
      </c>
      <c r="J92" s="30">
        <v>50.656339765414</v>
      </c>
      <c r="K92" s="31">
        <v>8454.54310684759</v>
      </c>
      <c r="L92" s="32">
        <v>5.166952813202997</v>
      </c>
      <c r="M92" s="32">
        <v>0.08919072575098067</v>
      </c>
      <c r="N92" s="32">
        <v>0.8781769767777933</v>
      </c>
      <c r="O92" s="32">
        <v>2.9692114304976136</v>
      </c>
      <c r="P92" s="32">
        <v>9.655875571978239</v>
      </c>
      <c r="Q92" s="32">
        <v>0.130826459721544</v>
      </c>
      <c r="R92" s="32">
        <v>1.740176789073273</v>
      </c>
      <c r="S92" s="33" t="e">
        <v>#N/A</v>
      </c>
      <c r="T92" s="32" t="e">
        <v>#N/A</v>
      </c>
      <c r="U92" s="32" t="e">
        <v>#N/A</v>
      </c>
      <c r="V92" s="32">
        <v>0.8646272944884958</v>
      </c>
      <c r="W92" s="33">
        <v>0.015596752377089629</v>
      </c>
      <c r="X92" s="26" t="s">
        <v>34</v>
      </c>
    </row>
    <row r="93" spans="1:24" ht="12.75">
      <c r="A93" s="26" t="s">
        <v>28</v>
      </c>
      <c r="B93" s="27">
        <v>33773</v>
      </c>
      <c r="C93" s="28" t="s">
        <v>132</v>
      </c>
      <c r="D93" s="27">
        <v>33780</v>
      </c>
      <c r="E93" s="28" t="s">
        <v>133</v>
      </c>
      <c r="F93" s="29">
        <f t="shared" si="1"/>
        <v>7</v>
      </c>
      <c r="G93" s="30">
        <v>170.35</v>
      </c>
      <c r="H93" s="30">
        <v>170.4</v>
      </c>
      <c r="I93" s="31">
        <v>100.02935133548556</v>
      </c>
      <c r="J93" s="30">
        <v>50.656339765414</v>
      </c>
      <c r="K93" s="31">
        <v>8631.840296026528</v>
      </c>
      <c r="L93" s="32">
        <v>5.332366645294275</v>
      </c>
      <c r="M93" s="32">
        <v>0.10540794916990576</v>
      </c>
      <c r="N93" s="32">
        <v>1.0726696686499324</v>
      </c>
      <c r="O93" s="32">
        <v>3.294333820409742</v>
      </c>
      <c r="P93" s="32">
        <v>10.71317358397248</v>
      </c>
      <c r="Q93" s="32">
        <v>0.24348584605280044</v>
      </c>
      <c r="R93" s="32">
        <v>1.6186479379406205</v>
      </c>
      <c r="S93" s="33" t="e">
        <v>#N/A</v>
      </c>
      <c r="T93" s="32" t="e">
        <v>#N/A</v>
      </c>
      <c r="U93" s="32" t="e">
        <v>#N/A</v>
      </c>
      <c r="V93" s="32">
        <v>1.8640905727243182</v>
      </c>
      <c r="W93" s="33">
        <v>0.033625770614202154</v>
      </c>
      <c r="X93" s="26" t="s">
        <v>34</v>
      </c>
    </row>
    <row r="94" spans="1:24" ht="12.75">
      <c r="A94" s="26" t="s">
        <v>28</v>
      </c>
      <c r="B94" s="27">
        <v>33780</v>
      </c>
      <c r="C94" s="28" t="s">
        <v>134</v>
      </c>
      <c r="D94" s="27">
        <v>33787</v>
      </c>
      <c r="E94" s="28" t="s">
        <v>135</v>
      </c>
      <c r="F94" s="29">
        <f t="shared" si="1"/>
        <v>7</v>
      </c>
      <c r="G94" s="30">
        <v>165.43333333333334</v>
      </c>
      <c r="H94" s="30">
        <v>165.45</v>
      </c>
      <c r="I94" s="31">
        <v>100.01007455168234</v>
      </c>
      <c r="J94" s="30">
        <v>50.656339765414</v>
      </c>
      <c r="K94" s="31">
        <v>8381.091414187738</v>
      </c>
      <c r="L94" s="32">
        <v>7.18715863335073</v>
      </c>
      <c r="M94" s="32">
        <v>0.23543124405579066</v>
      </c>
      <c r="N94" s="32">
        <v>1.366664714307582</v>
      </c>
      <c r="O94" s="32">
        <v>4.193029933796982</v>
      </c>
      <c r="P94" s="32">
        <v>13.635733344707784</v>
      </c>
      <c r="Q94" s="32">
        <v>0.3112790799708818</v>
      </c>
      <c r="R94" s="32">
        <v>1.7140728177064137</v>
      </c>
      <c r="S94" s="33" t="e">
        <v>#N/A</v>
      </c>
      <c r="T94" s="32" t="e">
        <v>#N/A</v>
      </c>
      <c r="U94" s="32" t="e">
        <v>#N/A</v>
      </c>
      <c r="V94" s="32">
        <v>3.036970935909891</v>
      </c>
      <c r="W94" s="33">
        <v>0.05478300762159775</v>
      </c>
      <c r="X94" s="26" t="s">
        <v>34</v>
      </c>
    </row>
    <row r="95" spans="1:24" ht="12.75">
      <c r="A95" s="26" t="s">
        <v>28</v>
      </c>
      <c r="B95" s="27">
        <v>33787</v>
      </c>
      <c r="C95" s="28" t="s">
        <v>74</v>
      </c>
      <c r="D95" s="27">
        <v>33794</v>
      </c>
      <c r="E95" s="28" t="s">
        <v>75</v>
      </c>
      <c r="F95" s="29">
        <f t="shared" si="1"/>
        <v>7</v>
      </c>
      <c r="G95" s="30">
        <v>168.08333333333331</v>
      </c>
      <c r="H95" s="30">
        <v>168.15000000000055</v>
      </c>
      <c r="I95" s="31">
        <v>100.03966286564238</v>
      </c>
      <c r="J95" s="30">
        <v>50.656339765414</v>
      </c>
      <c r="K95" s="31">
        <v>8517.863531554392</v>
      </c>
      <c r="L95" s="32">
        <v>4.636988102066879</v>
      </c>
      <c r="M95" s="32">
        <v>0.16065687843076554</v>
      </c>
      <c r="N95" s="32">
        <v>0.9045945377213306</v>
      </c>
      <c r="O95" s="32">
        <v>2.805525001581506</v>
      </c>
      <c r="P95" s="32">
        <v>9.123567305143057</v>
      </c>
      <c r="Q95" s="32">
        <v>0.1984438948232656</v>
      </c>
      <c r="R95" s="32">
        <v>1.6528058382844413</v>
      </c>
      <c r="S95" s="33" t="e">
        <v>#N/A</v>
      </c>
      <c r="T95" s="32" t="e">
        <v>#N/A</v>
      </c>
      <c r="U95" s="32" t="e">
        <v>#N/A</v>
      </c>
      <c r="V95" s="32">
        <v>2.16385937277604</v>
      </c>
      <c r="W95" s="33">
        <v>0.03903321006769515</v>
      </c>
      <c r="X95" s="26" t="s">
        <v>34</v>
      </c>
    </row>
    <row r="96" spans="1:24" ht="12.75">
      <c r="A96" s="26" t="s">
        <v>28</v>
      </c>
      <c r="B96" s="27">
        <v>33794</v>
      </c>
      <c r="C96" s="28" t="s">
        <v>132</v>
      </c>
      <c r="D96" s="27">
        <v>33801</v>
      </c>
      <c r="E96" s="28" t="s">
        <v>49</v>
      </c>
      <c r="F96" s="29">
        <f t="shared" si="1"/>
        <v>7</v>
      </c>
      <c r="G96" s="30">
        <v>168.86666666666667</v>
      </c>
      <c r="H96" s="30">
        <v>168.8</v>
      </c>
      <c r="I96" s="31">
        <v>99.96052112119999</v>
      </c>
      <c r="J96" s="30">
        <v>50.656339765414</v>
      </c>
      <c r="K96" s="31">
        <v>8550.79015240187</v>
      </c>
      <c r="L96" s="32">
        <v>7.4626701991470785</v>
      </c>
      <c r="M96" s="32">
        <v>0.28423779432475627</v>
      </c>
      <c r="N96" s="32">
        <v>1.5627564740838338</v>
      </c>
      <c r="O96" s="32">
        <v>4.481678737019726</v>
      </c>
      <c r="P96" s="32">
        <v>14.574419252788147</v>
      </c>
      <c r="Q96" s="32">
        <v>0.4347179359759689</v>
      </c>
      <c r="R96" s="32">
        <v>1.6651506359667547</v>
      </c>
      <c r="S96" s="33" t="e">
        <v>#N/A</v>
      </c>
      <c r="T96" s="32" t="e">
        <v>#N/A</v>
      </c>
      <c r="U96" s="32" t="e">
        <v>#N/A</v>
      </c>
      <c r="V96" s="32">
        <v>4.245256298905475</v>
      </c>
      <c r="W96" s="33">
        <v>0.07657890479906619</v>
      </c>
      <c r="X96" s="26" t="s">
        <v>34</v>
      </c>
    </row>
    <row r="97" spans="1:24" ht="12.75">
      <c r="A97" s="26" t="s">
        <v>28</v>
      </c>
      <c r="B97" s="27">
        <v>33801</v>
      </c>
      <c r="C97" s="28" t="s">
        <v>136</v>
      </c>
      <c r="D97" s="27">
        <v>33808</v>
      </c>
      <c r="E97" s="28" t="s">
        <v>137</v>
      </c>
      <c r="F97" s="29">
        <f t="shared" si="1"/>
        <v>7</v>
      </c>
      <c r="G97" s="30">
        <v>167.4</v>
      </c>
      <c r="H97" s="30">
        <v>167.5</v>
      </c>
      <c r="I97" s="31">
        <v>100.05973715651133</v>
      </c>
      <c r="J97" s="30">
        <v>50.656339765414</v>
      </c>
      <c r="K97" s="31">
        <v>8484.936910706845</v>
      </c>
      <c r="L97" s="32">
        <v>5.655210243735525</v>
      </c>
      <c r="M97" s="32">
        <v>0.10962119409027514</v>
      </c>
      <c r="N97" s="32">
        <v>1.1646259145969695</v>
      </c>
      <c r="O97" s="32">
        <v>3.4144416505510606</v>
      </c>
      <c r="P97" s="32">
        <v>11.103764247592048</v>
      </c>
      <c r="Q97" s="32">
        <v>0.30521095115326763</v>
      </c>
      <c r="R97" s="32">
        <v>1.6562620839699587</v>
      </c>
      <c r="S97" s="33" t="e">
        <v>#N/A</v>
      </c>
      <c r="T97" s="32" t="e">
        <v>#N/A</v>
      </c>
      <c r="U97" s="32" t="e">
        <v>#N/A</v>
      </c>
      <c r="V97" s="32">
        <v>3.4744895805219858</v>
      </c>
      <c r="W97" s="33">
        <v>0.06267527519616194</v>
      </c>
      <c r="X97" s="26" t="s">
        <v>34</v>
      </c>
    </row>
    <row r="98" spans="1:24" ht="12.75">
      <c r="A98" s="26" t="s">
        <v>28</v>
      </c>
      <c r="B98" s="27">
        <v>33808</v>
      </c>
      <c r="C98" s="28" t="s">
        <v>138</v>
      </c>
      <c r="D98" s="27">
        <v>33815</v>
      </c>
      <c r="E98" s="28" t="s">
        <v>139</v>
      </c>
      <c r="F98" s="29">
        <f t="shared" si="1"/>
        <v>7</v>
      </c>
      <c r="G98" s="30">
        <v>169.08333333333334</v>
      </c>
      <c r="H98" s="30">
        <v>167.9</v>
      </c>
      <c r="I98" s="31">
        <v>99.30014785608653</v>
      </c>
      <c r="J98" s="30">
        <v>50.656339765414</v>
      </c>
      <c r="K98" s="31">
        <v>8505.199446612993</v>
      </c>
      <c r="L98" s="32">
        <v>4.185252562915453</v>
      </c>
      <c r="M98" s="32">
        <v>0.0992536367110006</v>
      </c>
      <c r="N98" s="32">
        <v>0.8252769503658554</v>
      </c>
      <c r="O98" s="32">
        <v>2.492535844458923</v>
      </c>
      <c r="P98" s="32">
        <v>8.105726566180417</v>
      </c>
      <c r="Q98" s="32">
        <v>0.1979056783155445</v>
      </c>
      <c r="R98" s="32">
        <v>1.6791142932686625</v>
      </c>
      <c r="S98" s="33" t="e">
        <v>#N/A</v>
      </c>
      <c r="T98" s="32" t="e">
        <v>#N/A</v>
      </c>
      <c r="U98" s="32" t="e">
        <v>#N/A</v>
      </c>
      <c r="V98" s="32">
        <v>1.9946993530078199</v>
      </c>
      <c r="W98" s="33">
        <v>0.035981783219102156</v>
      </c>
      <c r="X98" s="26" t="s">
        <v>34</v>
      </c>
    </row>
    <row r="99" spans="1:24" ht="12.75">
      <c r="A99" s="26" t="s">
        <v>28</v>
      </c>
      <c r="B99" s="27">
        <v>33815</v>
      </c>
      <c r="C99" s="28" t="s">
        <v>140</v>
      </c>
      <c r="D99" s="27">
        <v>33822</v>
      </c>
      <c r="E99" s="28" t="s">
        <v>141</v>
      </c>
      <c r="F99" s="29">
        <f t="shared" si="1"/>
        <v>7</v>
      </c>
      <c r="G99" s="30">
        <v>168.23333333333335</v>
      </c>
      <c r="H99" s="30">
        <v>168.30000000000064</v>
      </c>
      <c r="I99" s="31">
        <v>100.03962750148641</v>
      </c>
      <c r="J99" s="30">
        <v>50.656339765414</v>
      </c>
      <c r="K99" s="31">
        <v>8525.46198251921</v>
      </c>
      <c r="L99" s="32">
        <v>7.388777746228647</v>
      </c>
      <c r="M99" s="32">
        <v>0.08732996723461148</v>
      </c>
      <c r="N99" s="32">
        <v>1.3185734577222592</v>
      </c>
      <c r="O99" s="32">
        <v>4.379023120206317</v>
      </c>
      <c r="P99" s="32">
        <v>14.240583186910943</v>
      </c>
      <c r="Q99" s="32">
        <v>0.2163733383663293</v>
      </c>
      <c r="R99" s="32">
        <v>1.6873118829024418</v>
      </c>
      <c r="S99" s="33" t="e">
        <v>#N/A</v>
      </c>
      <c r="T99" s="32" t="e">
        <v>#N/A</v>
      </c>
      <c r="U99" s="32" t="e">
        <v>#N/A</v>
      </c>
      <c r="V99" s="32">
        <v>2.448688421921874</v>
      </c>
      <c r="W99" s="33">
        <v>0.044171155836522105</v>
      </c>
      <c r="X99" s="26" t="s">
        <v>34</v>
      </c>
    </row>
    <row r="100" spans="1:24" ht="12.75">
      <c r="A100" s="26" t="s">
        <v>28</v>
      </c>
      <c r="B100" s="27">
        <v>33822</v>
      </c>
      <c r="C100" s="28" t="s">
        <v>142</v>
      </c>
      <c r="D100" s="27">
        <v>33829</v>
      </c>
      <c r="E100" s="28" t="s">
        <v>143</v>
      </c>
      <c r="F100" s="29">
        <f t="shared" si="1"/>
        <v>7</v>
      </c>
      <c r="G100" s="30">
        <v>167.38333333333335</v>
      </c>
      <c r="H100" s="30">
        <v>166.4</v>
      </c>
      <c r="I100" s="31">
        <v>99.41252613760805</v>
      </c>
      <c r="J100" s="30">
        <v>50.656339765414</v>
      </c>
      <c r="K100" s="31">
        <v>8429.214936964872</v>
      </c>
      <c r="L100" s="32">
        <v>5.719762465677066</v>
      </c>
      <c r="M100" s="32">
        <v>0.1518904418291207</v>
      </c>
      <c r="N100" s="32">
        <v>1.0814022004737005</v>
      </c>
      <c r="O100" s="32">
        <v>3.387109579901689</v>
      </c>
      <c r="P100" s="32">
        <v>11.014880353840292</v>
      </c>
      <c r="Q100" s="32">
        <v>0.22886671921244545</v>
      </c>
      <c r="R100" s="32">
        <v>1.6886853911124666</v>
      </c>
      <c r="S100" s="33" t="e">
        <v>#N/A</v>
      </c>
      <c r="T100" s="32" t="e">
        <v>#N/A</v>
      </c>
      <c r="U100" s="32" t="e">
        <v>#N/A</v>
      </c>
      <c r="V100" s="32">
        <v>3.0606557965085246</v>
      </c>
      <c r="W100" s="33">
        <v>0.055210251716478316</v>
      </c>
      <c r="X100" s="26" t="s">
        <v>34</v>
      </c>
    </row>
    <row r="101" spans="1:24" ht="12.75">
      <c r="A101" s="26" t="s">
        <v>28</v>
      </c>
      <c r="B101" s="27">
        <v>33829</v>
      </c>
      <c r="C101" s="28" t="s">
        <v>144</v>
      </c>
      <c r="D101" s="27">
        <v>33836</v>
      </c>
      <c r="E101" s="28" t="s">
        <v>145</v>
      </c>
      <c r="F101" s="29">
        <f t="shared" si="1"/>
        <v>7</v>
      </c>
      <c r="G101" s="30">
        <v>166.93333333333334</v>
      </c>
      <c r="H101" s="30">
        <v>167.3</v>
      </c>
      <c r="I101" s="31">
        <v>100.21964856230015</v>
      </c>
      <c r="J101" s="30">
        <v>50.656339765414</v>
      </c>
      <c r="K101" s="31">
        <v>8474.805642753749</v>
      </c>
      <c r="L101" s="32">
        <v>3.1838652587343192</v>
      </c>
      <c r="M101" s="32">
        <v>0.146514893500326</v>
      </c>
      <c r="N101" s="32">
        <v>0.7960391082807502</v>
      </c>
      <c r="O101" s="32">
        <v>1.9023438345993222</v>
      </c>
      <c r="P101" s="32">
        <v>6.186422150116996</v>
      </c>
      <c r="Q101" s="32">
        <v>0.31721916511210085</v>
      </c>
      <c r="R101" s="32">
        <v>1.6736539424824404</v>
      </c>
      <c r="S101" s="33" t="e">
        <v>#N/A</v>
      </c>
      <c r="T101" s="32" t="e">
        <v>#N/A</v>
      </c>
      <c r="U101" s="32" t="e">
        <v>#N/A</v>
      </c>
      <c r="V101" s="32">
        <v>3.684418698999543</v>
      </c>
      <c r="W101" s="33">
        <v>0.06646212358564306</v>
      </c>
      <c r="X101" s="26" t="s">
        <v>34</v>
      </c>
    </row>
    <row r="102" spans="1:24" ht="12.75">
      <c r="A102" s="26" t="s">
        <v>28</v>
      </c>
      <c r="B102" s="27">
        <v>33836</v>
      </c>
      <c r="C102" s="28" t="s">
        <v>130</v>
      </c>
      <c r="D102" s="27">
        <v>33843</v>
      </c>
      <c r="E102" s="28" t="s">
        <v>146</v>
      </c>
      <c r="F102" s="29">
        <f t="shared" si="1"/>
        <v>7</v>
      </c>
      <c r="G102" s="30">
        <v>167.7166666666667</v>
      </c>
      <c r="H102" s="30">
        <v>167.85000000000082</v>
      </c>
      <c r="I102" s="31">
        <v>100.07949915532194</v>
      </c>
      <c r="J102" s="30">
        <v>50.656339765414</v>
      </c>
      <c r="K102" s="31">
        <v>8502.666629624782</v>
      </c>
      <c r="L102" s="32">
        <v>7.855280748513657</v>
      </c>
      <c r="M102" s="32">
        <v>0.23420057791783327</v>
      </c>
      <c r="N102" s="32">
        <v>1.7592835478561877</v>
      </c>
      <c r="O102" s="32">
        <v>4.544704511189406</v>
      </c>
      <c r="P102" s="32">
        <v>14.779379070387947</v>
      </c>
      <c r="Q102" s="32">
        <v>0.6153814223898143</v>
      </c>
      <c r="R102" s="32">
        <v>1.7284469714528992</v>
      </c>
      <c r="S102" s="33" t="e">
        <v>#N/A</v>
      </c>
      <c r="T102" s="32" t="e">
        <v>#N/A</v>
      </c>
      <c r="U102" s="32" t="e">
        <v>#N/A</v>
      </c>
      <c r="V102" s="32">
        <v>7.1996908455552555</v>
      </c>
      <c r="W102" s="33">
        <v>0.12987306325571757</v>
      </c>
      <c r="X102" s="26" t="s">
        <v>34</v>
      </c>
    </row>
    <row r="103" spans="1:24" ht="12.75">
      <c r="A103" s="26" t="s">
        <v>28</v>
      </c>
      <c r="B103" s="27">
        <v>33843</v>
      </c>
      <c r="C103" s="28" t="s">
        <v>75</v>
      </c>
      <c r="D103" s="27">
        <v>33850</v>
      </c>
      <c r="E103" s="28" t="s">
        <v>147</v>
      </c>
      <c r="F103" s="29">
        <f t="shared" si="1"/>
        <v>7</v>
      </c>
      <c r="G103" s="30">
        <v>167.48333333333335</v>
      </c>
      <c r="H103" s="30">
        <v>167.6</v>
      </c>
      <c r="I103" s="31">
        <v>100.06965867250466</v>
      </c>
      <c r="J103" s="30">
        <v>50.656339765414</v>
      </c>
      <c r="K103" s="31">
        <v>8490.002544683382</v>
      </c>
      <c r="L103" s="32">
        <v>6.4758599686766605</v>
      </c>
      <c r="M103" s="32">
        <v>0.12194214283584026</v>
      </c>
      <c r="N103" s="32">
        <v>1.2592321270462896</v>
      </c>
      <c r="O103" s="32">
        <v>3.8343795010796926</v>
      </c>
      <c r="P103" s="32">
        <v>12.46940213751116</v>
      </c>
      <c r="Q103" s="32">
        <v>0.29411880662453105</v>
      </c>
      <c r="R103" s="32">
        <v>1.6888938528002182</v>
      </c>
      <c r="S103" s="33" t="e">
        <v>#N/A</v>
      </c>
      <c r="T103" s="32" t="e">
        <v>#N/A</v>
      </c>
      <c r="U103" s="32" t="e">
        <v>#N/A</v>
      </c>
      <c r="V103" s="32">
        <v>3.1130274285815513</v>
      </c>
      <c r="W103" s="33">
        <v>0.056154967875954025</v>
      </c>
      <c r="X103" s="26" t="s">
        <v>34</v>
      </c>
    </row>
    <row r="104" spans="1:24" ht="12.75">
      <c r="A104" s="26" t="s">
        <v>28</v>
      </c>
      <c r="B104" s="27">
        <v>33850</v>
      </c>
      <c r="C104" s="28" t="s">
        <v>148</v>
      </c>
      <c r="D104" s="27">
        <v>33857</v>
      </c>
      <c r="E104" s="28" t="s">
        <v>116</v>
      </c>
      <c r="F104" s="29">
        <f t="shared" si="1"/>
        <v>7</v>
      </c>
      <c r="G104" s="30">
        <v>169.3</v>
      </c>
      <c r="H104" s="30">
        <v>166</v>
      </c>
      <c r="I104" s="31">
        <v>98.05079740106319</v>
      </c>
      <c r="J104" s="30">
        <v>50.656339765414</v>
      </c>
      <c r="K104" s="31">
        <v>8408.952401058725</v>
      </c>
      <c r="L104" s="32">
        <v>7.723193966127684</v>
      </c>
      <c r="M104" s="32">
        <v>0.06480326077469489</v>
      </c>
      <c r="N104" s="32">
        <v>1.225301092911988</v>
      </c>
      <c r="O104" s="32">
        <v>4.595527417387632</v>
      </c>
      <c r="P104" s="32">
        <v>14.944655161344578</v>
      </c>
      <c r="Q104" s="32">
        <v>0.06860684195552127</v>
      </c>
      <c r="R104" s="32">
        <v>1.6805892479079152</v>
      </c>
      <c r="S104" s="33" t="e">
        <v>#N/A</v>
      </c>
      <c r="T104" s="32" t="e">
        <v>#N/A</v>
      </c>
      <c r="U104" s="32" t="e">
        <v>#N/A</v>
      </c>
      <c r="V104" s="32">
        <v>1.6094829948907625</v>
      </c>
      <c r="W104" s="33">
        <v>0.029032980899935997</v>
      </c>
      <c r="X104" s="26" t="s">
        <v>34</v>
      </c>
    </row>
    <row r="105" spans="1:24" ht="12.75">
      <c r="A105" s="26" t="s">
        <v>28</v>
      </c>
      <c r="B105" s="27">
        <v>33857</v>
      </c>
      <c r="C105" s="28" t="s">
        <v>127</v>
      </c>
      <c r="D105" s="27">
        <v>33864</v>
      </c>
      <c r="E105" s="28" t="s">
        <v>75</v>
      </c>
      <c r="F105" s="29">
        <f t="shared" si="1"/>
        <v>7</v>
      </c>
      <c r="G105" s="30">
        <v>167.11666666666665</v>
      </c>
      <c r="H105" s="30">
        <v>167.09999999999945</v>
      </c>
      <c r="I105" s="31">
        <v>99.99002692729599</v>
      </c>
      <c r="J105" s="30">
        <v>50.656339765414</v>
      </c>
      <c r="K105" s="31">
        <v>8464.674374800652</v>
      </c>
      <c r="L105" s="32">
        <v>5.61982517738414</v>
      </c>
      <c r="M105" s="32">
        <v>0.34657861873365825</v>
      </c>
      <c r="N105" s="32">
        <v>1.3891829992767657</v>
      </c>
      <c r="O105" s="32">
        <v>3.7782434803229394</v>
      </c>
      <c r="P105" s="32">
        <v>12.286847798010198</v>
      </c>
      <c r="Q105" s="32">
        <v>0.4381991152794819</v>
      </c>
      <c r="R105" s="32">
        <v>1.4874174220513163</v>
      </c>
      <c r="S105" s="33" t="e">
        <v>#N/A</v>
      </c>
      <c r="T105" s="32" t="e">
        <v>#N/A</v>
      </c>
      <c r="U105" s="32" t="e">
        <v>#N/A</v>
      </c>
      <c r="V105" s="32">
        <v>6.09861696724323</v>
      </c>
      <c r="W105" s="33">
        <v>0.11001112188701045</v>
      </c>
      <c r="X105" s="26" t="s">
        <v>34</v>
      </c>
    </row>
    <row r="106" spans="1:24" ht="12.75">
      <c r="A106" s="26" t="s">
        <v>28</v>
      </c>
      <c r="B106" s="27">
        <v>33864</v>
      </c>
      <c r="C106" s="28" t="s">
        <v>132</v>
      </c>
      <c r="D106" s="27">
        <v>33871</v>
      </c>
      <c r="E106" s="28" t="s">
        <v>149</v>
      </c>
      <c r="F106" s="29">
        <f t="shared" si="1"/>
        <v>7</v>
      </c>
      <c r="G106" s="30">
        <v>168.43333333333334</v>
      </c>
      <c r="H106" s="30">
        <v>168.5</v>
      </c>
      <c r="I106" s="31">
        <v>100.03958044725906</v>
      </c>
      <c r="J106" s="30">
        <v>50.656339765414</v>
      </c>
      <c r="K106" s="31">
        <v>8535.593250472259</v>
      </c>
      <c r="L106" s="32">
        <v>6.08378252775979</v>
      </c>
      <c r="M106" s="32">
        <v>0.4584770871305224</v>
      </c>
      <c r="N106" s="32">
        <v>1.7529711618281505</v>
      </c>
      <c r="O106" s="32">
        <v>3.829623935071529</v>
      </c>
      <c r="P106" s="32">
        <v>12.453937036852611</v>
      </c>
      <c r="Q106" s="32">
        <v>0.7890548173706468</v>
      </c>
      <c r="R106" s="32">
        <v>1.5886109526433587</v>
      </c>
      <c r="S106" s="33" t="e">
        <v>#N/A</v>
      </c>
      <c r="T106" s="32" t="e">
        <v>#N/A</v>
      </c>
      <c r="U106" s="32" t="e">
        <v>#N/A</v>
      </c>
      <c r="V106" s="32">
        <v>8.826828754006833</v>
      </c>
      <c r="W106" s="33">
        <v>0.15922451584490305</v>
      </c>
      <c r="X106" s="26" t="s">
        <v>34</v>
      </c>
    </row>
    <row r="107" spans="1:24" ht="12.75">
      <c r="A107" s="26" t="s">
        <v>28</v>
      </c>
      <c r="B107" s="27">
        <v>33871</v>
      </c>
      <c r="C107" s="28" t="s">
        <v>150</v>
      </c>
      <c r="D107" s="27">
        <v>33878</v>
      </c>
      <c r="E107" s="28" t="s">
        <v>151</v>
      </c>
      <c r="F107" s="29">
        <f t="shared" si="1"/>
        <v>7</v>
      </c>
      <c r="G107" s="30">
        <v>167.4</v>
      </c>
      <c r="H107" s="30">
        <v>164.90000000000055</v>
      </c>
      <c r="I107" s="31">
        <v>98.50657108721656</v>
      </c>
      <c r="J107" s="30">
        <v>50.656339765414</v>
      </c>
      <c r="K107" s="31">
        <v>8353.230427316797</v>
      </c>
      <c r="L107" s="32">
        <v>7.076359797408988</v>
      </c>
      <c r="M107" s="32">
        <v>0.19308177003372476</v>
      </c>
      <c r="N107" s="32">
        <v>1.4768196751114977</v>
      </c>
      <c r="O107" s="32">
        <v>4.353682080427912</v>
      </c>
      <c r="P107" s="32">
        <v>14.15817412555157</v>
      </c>
      <c r="Q107" s="32">
        <v>0.3809978954677922</v>
      </c>
      <c r="R107" s="32">
        <v>1.625373572687115</v>
      </c>
      <c r="S107" s="33" t="e">
        <v>#N/A</v>
      </c>
      <c r="T107" s="32" t="e">
        <v>#N/A</v>
      </c>
      <c r="U107" s="32" t="e">
        <v>#N/A</v>
      </c>
      <c r="V107" s="32">
        <v>5.480723398877612</v>
      </c>
      <c r="W107" s="33">
        <v>0.09886512517533358</v>
      </c>
      <c r="X107" s="26" t="s">
        <v>34</v>
      </c>
    </row>
    <row r="108" spans="1:24" ht="12.75">
      <c r="A108" s="26" t="s">
        <v>28</v>
      </c>
      <c r="B108" s="27">
        <v>33878</v>
      </c>
      <c r="C108" s="28" t="s">
        <v>152</v>
      </c>
      <c r="D108" s="27">
        <v>33885</v>
      </c>
      <c r="E108" s="28" t="s">
        <v>153</v>
      </c>
      <c r="F108" s="29">
        <f t="shared" si="1"/>
        <v>7</v>
      </c>
      <c r="G108" s="30">
        <v>169.05</v>
      </c>
      <c r="H108" s="30">
        <v>169.04999999999927</v>
      </c>
      <c r="I108" s="31">
        <v>99.99999999999957</v>
      </c>
      <c r="J108" s="30">
        <v>50.656339765414</v>
      </c>
      <c r="K108" s="31">
        <v>8563.4542373432</v>
      </c>
      <c r="L108" s="32">
        <v>6.196430092941842</v>
      </c>
      <c r="M108" s="32">
        <v>0.3497250539103919</v>
      </c>
      <c r="N108" s="32">
        <v>1.5750922021484277</v>
      </c>
      <c r="O108" s="32">
        <v>4.059075309508029</v>
      </c>
      <c r="P108" s="32">
        <v>13.20011290652011</v>
      </c>
      <c r="Q108" s="32">
        <v>0.5534229467452569</v>
      </c>
      <c r="R108" s="32">
        <v>1.5265619926851928</v>
      </c>
      <c r="S108" s="33" t="e">
        <v>#N/A</v>
      </c>
      <c r="T108" s="32" t="e">
        <v>#N/A</v>
      </c>
      <c r="U108" s="32" t="e">
        <v>#N/A</v>
      </c>
      <c r="V108" s="32">
        <v>7.075823546012188</v>
      </c>
      <c r="W108" s="33">
        <v>0.12763865819945006</v>
      </c>
      <c r="X108" s="26" t="s">
        <v>34</v>
      </c>
    </row>
    <row r="109" spans="1:24" ht="12.75">
      <c r="A109" s="26" t="s">
        <v>28</v>
      </c>
      <c r="B109" s="27">
        <v>33885</v>
      </c>
      <c r="C109" s="28" t="s">
        <v>154</v>
      </c>
      <c r="D109" s="27">
        <v>33892</v>
      </c>
      <c r="E109" s="28" t="s">
        <v>107</v>
      </c>
      <c r="F109" s="29">
        <f t="shared" si="1"/>
        <v>7</v>
      </c>
      <c r="G109" s="30">
        <v>167.5333333333333</v>
      </c>
      <c r="H109" s="30">
        <v>163.75</v>
      </c>
      <c r="I109" s="31">
        <v>97.7417429367293</v>
      </c>
      <c r="J109" s="30">
        <v>50.656339765414</v>
      </c>
      <c r="K109" s="31">
        <v>8294.975636586567</v>
      </c>
      <c r="L109" s="32">
        <v>4.811872479526706</v>
      </c>
      <c r="M109" s="32">
        <v>0.39115128485125955</v>
      </c>
      <c r="N109" s="32">
        <v>1.326134181735005</v>
      </c>
      <c r="O109" s="32">
        <v>3.069452341337332</v>
      </c>
      <c r="P109" s="32">
        <v>9.981859014029002</v>
      </c>
      <c r="Q109" s="32">
        <v>0.5535530274203986</v>
      </c>
      <c r="R109" s="32">
        <v>1.567664828908931</v>
      </c>
      <c r="S109" s="33" t="e">
        <v>#N/A</v>
      </c>
      <c r="T109" s="32" t="e">
        <v>#N/A</v>
      </c>
      <c r="U109" s="32" t="e">
        <v>#N/A</v>
      </c>
      <c r="V109" s="32">
        <v>6.391932946157041</v>
      </c>
      <c r="W109" s="33">
        <v>0.115302160835843</v>
      </c>
      <c r="X109" s="26" t="s">
        <v>34</v>
      </c>
    </row>
    <row r="110" spans="1:24" ht="12.75">
      <c r="A110" s="26" t="s">
        <v>28</v>
      </c>
      <c r="B110" s="27">
        <v>33892</v>
      </c>
      <c r="C110" s="28" t="s">
        <v>155</v>
      </c>
      <c r="D110" s="27">
        <v>33899</v>
      </c>
      <c r="E110" s="28" t="s">
        <v>155</v>
      </c>
      <c r="F110" s="29">
        <f t="shared" si="1"/>
        <v>7</v>
      </c>
      <c r="G110" s="30">
        <v>168</v>
      </c>
      <c r="H110" s="30">
        <v>168</v>
      </c>
      <c r="I110" s="31">
        <v>100</v>
      </c>
      <c r="J110" s="30">
        <v>50.656339765414</v>
      </c>
      <c r="K110" s="31">
        <v>8510.265080589552</v>
      </c>
      <c r="L110" s="32">
        <v>6.351036842875055</v>
      </c>
      <c r="M110" s="32">
        <v>0.16641044857177476</v>
      </c>
      <c r="N110" s="32">
        <v>1.2628847390812474</v>
      </c>
      <c r="O110" s="32">
        <v>3.8667215396883496</v>
      </c>
      <c r="P110" s="32">
        <v>12.574578447066513</v>
      </c>
      <c r="Q110" s="32">
        <v>0.2896309275416899</v>
      </c>
      <c r="R110" s="32">
        <v>1.6424862193171883</v>
      </c>
      <c r="S110" s="33" t="e">
        <v>#N/A</v>
      </c>
      <c r="T110" s="32" t="e">
        <v>#N/A</v>
      </c>
      <c r="U110" s="32" t="e">
        <v>#N/A</v>
      </c>
      <c r="V110" s="32">
        <v>3.367167668017548</v>
      </c>
      <c r="W110" s="33">
        <v>0.060739327413068145</v>
      </c>
      <c r="X110" s="26" t="s">
        <v>34</v>
      </c>
    </row>
    <row r="111" spans="1:24" ht="12.75">
      <c r="A111" s="26" t="s">
        <v>28</v>
      </c>
      <c r="B111" s="27">
        <v>33899</v>
      </c>
      <c r="C111" s="28" t="s">
        <v>108</v>
      </c>
      <c r="D111" s="27">
        <v>33906</v>
      </c>
      <c r="E111" s="28" t="s">
        <v>156</v>
      </c>
      <c r="F111" s="29">
        <f t="shared" si="1"/>
        <v>7</v>
      </c>
      <c r="G111" s="30">
        <v>167.91666666666669</v>
      </c>
      <c r="H111" s="30">
        <v>167.7</v>
      </c>
      <c r="I111" s="31">
        <v>99.87096774193563</v>
      </c>
      <c r="J111" s="30">
        <v>50.656339765414</v>
      </c>
      <c r="K111" s="31">
        <v>8495.068178659942</v>
      </c>
      <c r="L111" s="32">
        <v>5.670377356355874</v>
      </c>
      <c r="M111" s="32">
        <v>0.3884849146559148</v>
      </c>
      <c r="N111" s="32">
        <v>1.4662685259139778</v>
      </c>
      <c r="O111" s="32">
        <v>3.475843272171541</v>
      </c>
      <c r="P111" s="32">
        <v>11.303442321101851</v>
      </c>
      <c r="Q111" s="32">
        <v>0.591398774308401</v>
      </c>
      <c r="R111" s="32">
        <v>1.6313673869458714</v>
      </c>
      <c r="S111" s="33" t="e">
        <v>#N/A</v>
      </c>
      <c r="T111" s="32" t="e">
        <v>#N/A</v>
      </c>
      <c r="U111" s="32" t="e">
        <v>#N/A</v>
      </c>
      <c r="V111" s="32">
        <v>7.533858104968666</v>
      </c>
      <c r="W111" s="33">
        <v>0.13590100619809828</v>
      </c>
      <c r="X111" s="26" t="s">
        <v>34</v>
      </c>
    </row>
    <row r="112" spans="1:24" ht="12.75">
      <c r="A112" s="26" t="s">
        <v>28</v>
      </c>
      <c r="B112" s="27">
        <v>33906</v>
      </c>
      <c r="C112" s="28" t="s">
        <v>155</v>
      </c>
      <c r="D112" s="27">
        <v>33913</v>
      </c>
      <c r="E112" s="28" t="s">
        <v>157</v>
      </c>
      <c r="F112" s="29">
        <f t="shared" si="1"/>
        <v>7</v>
      </c>
      <c r="G112" s="30">
        <v>168.05</v>
      </c>
      <c r="H112" s="30">
        <v>168.09999999999945</v>
      </c>
      <c r="I112" s="31">
        <v>100.02975304968724</v>
      </c>
      <c r="J112" s="30">
        <v>50.656339765414</v>
      </c>
      <c r="K112" s="31">
        <v>8515.330714566066</v>
      </c>
      <c r="L112" s="32">
        <v>2.8200150041364034</v>
      </c>
      <c r="M112" s="32">
        <v>0.5663284279678578</v>
      </c>
      <c r="N112" s="32">
        <v>1.5206744759646096</v>
      </c>
      <c r="O112" s="32">
        <v>2.012396971530512</v>
      </c>
      <c r="P112" s="32">
        <v>6.544314951417224</v>
      </c>
      <c r="Q112" s="32">
        <v>1.0141541582303797</v>
      </c>
      <c r="R112" s="32">
        <v>1.4013214311248263</v>
      </c>
      <c r="S112" s="33" t="e">
        <v>#N/A</v>
      </c>
      <c r="T112" s="32" t="e">
        <v>#N/A</v>
      </c>
      <c r="U112" s="32" t="e">
        <v>#N/A</v>
      </c>
      <c r="V112" s="32">
        <v>11.389759115393833</v>
      </c>
      <c r="W112" s="33">
        <v>0.20545644775485472</v>
      </c>
      <c r="X112" s="26" t="s">
        <v>34</v>
      </c>
    </row>
    <row r="113" spans="1:24" ht="12.75">
      <c r="A113" s="26" t="s">
        <v>28</v>
      </c>
      <c r="B113" s="27">
        <v>33913</v>
      </c>
      <c r="C113" s="28" t="s">
        <v>35</v>
      </c>
      <c r="D113" s="27">
        <v>33920</v>
      </c>
      <c r="E113" s="28" t="s">
        <v>114</v>
      </c>
      <c r="F113" s="29">
        <f t="shared" si="1"/>
        <v>7</v>
      </c>
      <c r="G113" s="30">
        <v>167.7166666666667</v>
      </c>
      <c r="H113" s="30">
        <v>167.65</v>
      </c>
      <c r="I113" s="31">
        <v>99.9602504223393</v>
      </c>
      <c r="J113" s="30">
        <v>50.656339765414</v>
      </c>
      <c r="K113" s="31">
        <v>8492.535361671662</v>
      </c>
      <c r="L113" s="32">
        <v>4.048266234430274</v>
      </c>
      <c r="M113" s="32">
        <v>0.2928684136223407</v>
      </c>
      <c r="N113" s="32">
        <v>1.1075990803940634</v>
      </c>
      <c r="O113" s="32">
        <v>2.5441314241756547</v>
      </c>
      <c r="P113" s="32">
        <v>8.27351539141923</v>
      </c>
      <c r="Q113" s="32">
        <v>0.46724120092905114</v>
      </c>
      <c r="R113" s="32">
        <v>1.5912174174500386</v>
      </c>
      <c r="S113" s="33" t="e">
        <v>#N/A</v>
      </c>
      <c r="T113" s="32" t="e">
        <v>#N/A</v>
      </c>
      <c r="U113" s="32" t="e">
        <v>#N/A</v>
      </c>
      <c r="V113" s="32">
        <v>6.7823444547839085</v>
      </c>
      <c r="W113" s="33">
        <v>0.12234467691651048</v>
      </c>
      <c r="X113" s="26" t="s">
        <v>34</v>
      </c>
    </row>
    <row r="114" spans="1:24" ht="12.75">
      <c r="A114" s="26" t="s">
        <v>28</v>
      </c>
      <c r="B114" s="27">
        <v>33920</v>
      </c>
      <c r="C114" s="28" t="s">
        <v>71</v>
      </c>
      <c r="D114" s="27">
        <v>33927</v>
      </c>
      <c r="E114" s="28" t="s">
        <v>158</v>
      </c>
      <c r="F114" s="29">
        <f t="shared" si="1"/>
        <v>7</v>
      </c>
      <c r="G114" s="30">
        <v>167.76666666666674</v>
      </c>
      <c r="H114" s="30">
        <v>167.900000000001</v>
      </c>
      <c r="I114" s="31">
        <v>100.07947546195167</v>
      </c>
      <c r="J114" s="30">
        <v>50.656339765414</v>
      </c>
      <c r="K114" s="31">
        <v>8505.199446613062</v>
      </c>
      <c r="L114" s="32">
        <v>5.250286239541407</v>
      </c>
      <c r="M114" s="32">
        <v>0.1718842707546973</v>
      </c>
      <c r="N114" s="32">
        <v>1.2207407340200813</v>
      </c>
      <c r="O114" s="32">
        <v>3.1272742190418636</v>
      </c>
      <c r="P114" s="32">
        <v>10.16989576032414</v>
      </c>
      <c r="Q114" s="32">
        <v>0.43360581308724433</v>
      </c>
      <c r="R114" s="32">
        <v>1.6788697990002275</v>
      </c>
      <c r="S114" s="33" t="e">
        <v>#N/A</v>
      </c>
      <c r="T114" s="32" t="e">
        <v>#N/A</v>
      </c>
      <c r="U114" s="32" t="e">
        <v>#N/A</v>
      </c>
      <c r="V114" s="32">
        <v>5.2407435987501785</v>
      </c>
      <c r="W114" s="33">
        <v>0.09453620155477484</v>
      </c>
      <c r="X114" s="26" t="s">
        <v>34</v>
      </c>
    </row>
    <row r="115" spans="1:24" ht="12.75">
      <c r="A115" s="26" t="s">
        <v>28</v>
      </c>
      <c r="B115" s="27">
        <v>33927</v>
      </c>
      <c r="C115" s="28" t="s">
        <v>159</v>
      </c>
      <c r="D115" s="27">
        <v>33934</v>
      </c>
      <c r="E115" s="28" t="s">
        <v>114</v>
      </c>
      <c r="F115" s="29">
        <f t="shared" si="1"/>
        <v>7</v>
      </c>
      <c r="G115" s="30">
        <v>168.13333333333335</v>
      </c>
      <c r="H115" s="30">
        <v>162.64999999999918</v>
      </c>
      <c r="I115" s="31">
        <v>96.73869944488452</v>
      </c>
      <c r="J115" s="30">
        <v>50.656339765414</v>
      </c>
      <c r="K115" s="31">
        <v>8239.253662844547</v>
      </c>
      <c r="L115" s="32">
        <v>2.353196104833222</v>
      </c>
      <c r="M115" s="32">
        <v>0.20178686064098958</v>
      </c>
      <c r="N115" s="32">
        <v>0.8205407020121104</v>
      </c>
      <c r="O115" s="32">
        <v>1.4876919304568303</v>
      </c>
      <c r="P115" s="32">
        <v>4.837974157845612</v>
      </c>
      <c r="Q115" s="32">
        <v>0.4460886431161262</v>
      </c>
      <c r="R115" s="32">
        <v>1.5817764798325005</v>
      </c>
      <c r="S115" s="33" t="e">
        <v>#N/A</v>
      </c>
      <c r="T115" s="32" t="e">
        <v>#N/A</v>
      </c>
      <c r="U115" s="32" t="e">
        <v>#N/A</v>
      </c>
      <c r="V115" s="32">
        <v>4.949598537509548</v>
      </c>
      <c r="W115" s="33">
        <v>0.08928432313857347</v>
      </c>
      <c r="X115" s="26" t="s">
        <v>34</v>
      </c>
    </row>
    <row r="116" spans="1:24" ht="12.75">
      <c r="A116" s="26" t="s">
        <v>28</v>
      </c>
      <c r="B116" s="27">
        <v>33934</v>
      </c>
      <c r="C116" s="28" t="s">
        <v>71</v>
      </c>
      <c r="D116" s="27">
        <v>33941</v>
      </c>
      <c r="E116" s="28" t="s">
        <v>80</v>
      </c>
      <c r="F116" s="29">
        <f t="shared" si="1"/>
        <v>7</v>
      </c>
      <c r="G116" s="30">
        <v>167.75</v>
      </c>
      <c r="H116" s="30">
        <v>165.7</v>
      </c>
      <c r="I116" s="31">
        <v>98.77794336810743</v>
      </c>
      <c r="J116" s="30">
        <v>50.656339765414</v>
      </c>
      <c r="K116" s="31">
        <v>8393.755499129114</v>
      </c>
      <c r="L116" s="32">
        <v>5.161018419631036</v>
      </c>
      <c r="M116" s="32">
        <v>0.18196504949878636</v>
      </c>
      <c r="N116" s="32">
        <v>1.2184995867198904</v>
      </c>
      <c r="O116" s="32">
        <v>3.1128304085844802</v>
      </c>
      <c r="P116" s="32">
        <v>10.122924488716729</v>
      </c>
      <c r="Q116" s="32">
        <v>0.43500017287917686</v>
      </c>
      <c r="R116" s="32">
        <v>1.65798252464963</v>
      </c>
      <c r="S116" s="33" t="e">
        <v>#N/A</v>
      </c>
      <c r="T116" s="32" t="e">
        <v>#N/A</v>
      </c>
      <c r="U116" s="32" t="e">
        <v>#N/A</v>
      </c>
      <c r="V116" s="32">
        <v>4.330571373453462</v>
      </c>
      <c r="W116" s="33">
        <v>0.07811787783431495</v>
      </c>
      <c r="X116" s="26" t="s">
        <v>34</v>
      </c>
    </row>
    <row r="117" spans="1:24" ht="12.75">
      <c r="A117" s="26" t="s">
        <v>28</v>
      </c>
      <c r="B117" s="27">
        <v>33941</v>
      </c>
      <c r="C117" s="28" t="s">
        <v>79</v>
      </c>
      <c r="D117" s="27">
        <v>33948</v>
      </c>
      <c r="E117" s="28" t="s">
        <v>160</v>
      </c>
      <c r="F117" s="29">
        <f t="shared" si="1"/>
        <v>7</v>
      </c>
      <c r="G117" s="30">
        <v>168.3</v>
      </c>
      <c r="H117" s="30">
        <v>166</v>
      </c>
      <c r="I117" s="31">
        <v>98.63339275104009</v>
      </c>
      <c r="J117" s="30">
        <v>50.656339765414</v>
      </c>
      <c r="K117" s="31">
        <v>8408.952401058748</v>
      </c>
      <c r="L117" s="32">
        <v>7.308133182365528</v>
      </c>
      <c r="M117" s="32">
        <v>0.25762356776445183</v>
      </c>
      <c r="N117" s="32">
        <v>1.5524920473499564</v>
      </c>
      <c r="O117" s="32">
        <v>4.2414493063769125</v>
      </c>
      <c r="P117" s="32">
        <v>13.79319314433772</v>
      </c>
      <c r="Q117" s="32">
        <v>0.4849192569348876</v>
      </c>
      <c r="R117" s="32">
        <v>1.7230273556206208</v>
      </c>
      <c r="S117" s="33" t="e">
        <v>#N/A</v>
      </c>
      <c r="T117" s="32" t="e">
        <v>#N/A</v>
      </c>
      <c r="U117" s="32" t="e">
        <v>#N/A</v>
      </c>
      <c r="V117" s="32">
        <v>4.862599269098757</v>
      </c>
      <c r="W117" s="33">
        <v>0.08771496943549174</v>
      </c>
      <c r="X117" s="26" t="s">
        <v>34</v>
      </c>
    </row>
    <row r="118" spans="1:24" ht="12.75">
      <c r="A118" s="26" t="s">
        <v>28</v>
      </c>
      <c r="B118" s="27">
        <v>33948</v>
      </c>
      <c r="C118" s="28" t="s">
        <v>108</v>
      </c>
      <c r="D118" s="27">
        <v>33955</v>
      </c>
      <c r="E118" s="28" t="s">
        <v>149</v>
      </c>
      <c r="F118" s="29">
        <f t="shared" si="1"/>
        <v>7</v>
      </c>
      <c r="G118" s="30">
        <v>167.8</v>
      </c>
      <c r="H118" s="30">
        <v>167.79999999999927</v>
      </c>
      <c r="I118" s="31">
        <v>99.99999999999956</v>
      </c>
      <c r="J118" s="30">
        <v>50.656339765414</v>
      </c>
      <c r="K118" s="31">
        <v>8500.133812636434</v>
      </c>
      <c r="L118" s="32">
        <v>8.412071544210255</v>
      </c>
      <c r="M118" s="32">
        <v>0.16620343211924524</v>
      </c>
      <c r="N118" s="32">
        <v>1.5980672638957805</v>
      </c>
      <c r="O118" s="32">
        <v>4.814245362994441</v>
      </c>
      <c r="P118" s="32">
        <v>15.655925920457921</v>
      </c>
      <c r="Q118" s="32">
        <v>0.3863217060300797</v>
      </c>
      <c r="R118" s="32">
        <v>1.7473292094480992</v>
      </c>
      <c r="S118" s="33" t="e">
        <v>#N/A</v>
      </c>
      <c r="T118" s="32" t="e">
        <v>#N/A</v>
      </c>
      <c r="U118" s="32" t="e">
        <v>#N/A</v>
      </c>
      <c r="V118" s="32">
        <v>3.982366941228125</v>
      </c>
      <c r="W118" s="33">
        <v>0.07183672254273177</v>
      </c>
      <c r="X118" s="26" t="s">
        <v>34</v>
      </c>
    </row>
    <row r="119" spans="1:24" ht="12.75">
      <c r="A119" s="26" t="s">
        <v>28</v>
      </c>
      <c r="B119" s="27">
        <v>33955</v>
      </c>
      <c r="C119" s="28" t="s">
        <v>150</v>
      </c>
      <c r="D119" s="27">
        <v>33962</v>
      </c>
      <c r="E119" s="28" t="s">
        <v>161</v>
      </c>
      <c r="F119" s="29">
        <f t="shared" si="1"/>
        <v>7</v>
      </c>
      <c r="G119" s="30">
        <v>168.21666666666667</v>
      </c>
      <c r="H119" s="30">
        <v>168.29999999999927</v>
      </c>
      <c r="I119" s="31">
        <v>100.0495392846523</v>
      </c>
      <c r="J119" s="30">
        <v>50.656339765414</v>
      </c>
      <c r="K119" s="31">
        <v>8525.46198251914</v>
      </c>
      <c r="L119" s="32">
        <v>5.918575786807019</v>
      </c>
      <c r="M119" s="32">
        <v>0.1723325417516423</v>
      </c>
      <c r="N119" s="32">
        <v>1.3141267360242073</v>
      </c>
      <c r="O119" s="32">
        <v>3.417577280681153</v>
      </c>
      <c r="P119" s="32">
        <v>11.113961316775109</v>
      </c>
      <c r="Q119" s="32">
        <v>0.4539225344767611</v>
      </c>
      <c r="R119" s="32">
        <v>1.7318045213676618</v>
      </c>
      <c r="S119" s="33" t="e">
        <v>#N/A</v>
      </c>
      <c r="T119" s="32" t="e">
        <v>#N/A</v>
      </c>
      <c r="U119" s="32" t="e">
        <v>#N/A</v>
      </c>
      <c r="V119" s="32">
        <v>3.9994574024963803</v>
      </c>
      <c r="W119" s="33">
        <v>0.07214501224641146</v>
      </c>
      <c r="X119" s="26" t="s">
        <v>34</v>
      </c>
    </row>
    <row r="120" spans="1:24" ht="12.75">
      <c r="A120" s="26" t="s">
        <v>28</v>
      </c>
      <c r="B120" s="27">
        <v>33962</v>
      </c>
      <c r="C120" s="28" t="s">
        <v>162</v>
      </c>
      <c r="D120" s="27">
        <v>33969</v>
      </c>
      <c r="E120" s="28" t="s">
        <v>163</v>
      </c>
      <c r="F120" s="29">
        <f t="shared" si="1"/>
        <v>7</v>
      </c>
      <c r="G120" s="30">
        <v>168.53333333333333</v>
      </c>
      <c r="H120" s="30">
        <v>166.3</v>
      </c>
      <c r="I120" s="31">
        <v>98.674841772152</v>
      </c>
      <c r="J120" s="30">
        <v>50.656339765414</v>
      </c>
      <c r="K120" s="31">
        <v>8424.149302988359</v>
      </c>
      <c r="L120" s="32">
        <v>3.1197275414471686</v>
      </c>
      <c r="M120" s="32">
        <v>0.22820844347827599</v>
      </c>
      <c r="N120" s="32">
        <v>1.1123067772917385</v>
      </c>
      <c r="O120" s="32">
        <v>1.8484124337439403</v>
      </c>
      <c r="P120" s="32">
        <v>6.011037234535293</v>
      </c>
      <c r="Q120" s="32">
        <v>0.6470613677183888</v>
      </c>
      <c r="R120" s="32">
        <v>1.6877875762435728</v>
      </c>
      <c r="S120" s="33" t="e">
        <v>#N/A</v>
      </c>
      <c r="T120" s="32" t="e">
        <v>#N/A</v>
      </c>
      <c r="U120" s="32" t="e">
        <v>#N/A</v>
      </c>
      <c r="V120" s="32">
        <v>6.501695006213927</v>
      </c>
      <c r="W120" s="33">
        <v>0.11728212570859116</v>
      </c>
      <c r="X120" s="26" t="s">
        <v>34</v>
      </c>
    </row>
    <row r="121" spans="1:24" ht="12.75">
      <c r="A121" s="26" t="s">
        <v>28</v>
      </c>
      <c r="B121" s="27">
        <v>33969</v>
      </c>
      <c r="C121" s="28" t="s">
        <v>163</v>
      </c>
      <c r="D121" s="34">
        <v>33976</v>
      </c>
      <c r="E121" s="35" t="s">
        <v>164</v>
      </c>
      <c r="F121" s="29">
        <f t="shared" si="1"/>
        <v>7</v>
      </c>
      <c r="G121" s="30">
        <v>167.6333333333333</v>
      </c>
      <c r="H121" s="30" t="e">
        <v>#N/A</v>
      </c>
      <c r="I121" s="31" t="e">
        <v>#N/A</v>
      </c>
      <c r="J121" s="30" t="e">
        <v>#N/A</v>
      </c>
      <c r="K121" s="31" t="e">
        <v>#N/A</v>
      </c>
      <c r="L121" s="32" t="e">
        <v>#N/A</v>
      </c>
      <c r="M121" s="32" t="e">
        <v>#N/A</v>
      </c>
      <c r="N121" s="32" t="e">
        <v>#N/A</v>
      </c>
      <c r="O121" s="32" t="e">
        <v>#N/A</v>
      </c>
      <c r="P121" s="32" t="e">
        <v>#N/A</v>
      </c>
      <c r="Q121" s="32" t="e">
        <v>#N/A</v>
      </c>
      <c r="R121" s="32" t="e">
        <v>#N/A</v>
      </c>
      <c r="S121" s="33" t="e">
        <v>#N/A</v>
      </c>
      <c r="T121" s="32" t="e">
        <v>#N/A</v>
      </c>
      <c r="U121" s="32" t="e">
        <v>#N/A</v>
      </c>
      <c r="V121" s="32" t="e">
        <v>#N/A</v>
      </c>
      <c r="W121" s="33" t="e">
        <v>#N/A</v>
      </c>
      <c r="X121" s="26" t="s">
        <v>165</v>
      </c>
    </row>
    <row r="122" spans="1:24" ht="12.75">
      <c r="A122" s="26" t="s">
        <v>28</v>
      </c>
      <c r="B122" s="34">
        <v>33976</v>
      </c>
      <c r="C122" s="35" t="s">
        <v>164</v>
      </c>
      <c r="D122" s="34">
        <v>33983</v>
      </c>
      <c r="E122" s="35" t="s">
        <v>166</v>
      </c>
      <c r="F122" s="29">
        <f t="shared" si="1"/>
        <v>7</v>
      </c>
      <c r="G122" s="30">
        <v>168.5666666666667</v>
      </c>
      <c r="H122" s="30">
        <v>168.5</v>
      </c>
      <c r="I122" s="31">
        <v>99.96045086019377</v>
      </c>
      <c r="J122" s="30">
        <v>51.50598971865927</v>
      </c>
      <c r="K122" s="31">
        <v>8678.759267594087</v>
      </c>
      <c r="L122" s="32">
        <v>2.5713820099797613</v>
      </c>
      <c r="M122" s="32">
        <v>0.41076642165386434</v>
      </c>
      <c r="N122" s="32">
        <v>1.174132645561226</v>
      </c>
      <c r="O122" s="32">
        <v>1.758356057642517</v>
      </c>
      <c r="P122" s="32">
        <v>5.718173899453465</v>
      </c>
      <c r="Q122" s="32">
        <v>0.7315544258526044</v>
      </c>
      <c r="R122" s="32">
        <v>1.4623784521931773</v>
      </c>
      <c r="S122" s="33" t="e">
        <v>#N/A</v>
      </c>
      <c r="T122" s="32" t="e">
        <v>#N/A</v>
      </c>
      <c r="U122" s="32" t="e">
        <v>#N/A</v>
      </c>
      <c r="V122" s="32">
        <v>9.125075362782587</v>
      </c>
      <c r="W122" s="33">
        <v>0.16460449694662624</v>
      </c>
      <c r="X122" s="1" t="s">
        <v>34</v>
      </c>
    </row>
    <row r="123" spans="1:24" ht="12.75">
      <c r="A123" s="26" t="s">
        <v>28</v>
      </c>
      <c r="B123" s="34">
        <v>33983</v>
      </c>
      <c r="C123" s="35" t="s">
        <v>167</v>
      </c>
      <c r="D123" s="34">
        <v>33990</v>
      </c>
      <c r="E123" s="35" t="s">
        <v>144</v>
      </c>
      <c r="F123" s="29">
        <f t="shared" si="1"/>
        <v>7</v>
      </c>
      <c r="G123" s="30">
        <v>167.68333333333334</v>
      </c>
      <c r="H123" s="30">
        <v>147.40000000000055</v>
      </c>
      <c r="I123" s="31">
        <v>87.90378689991087</v>
      </c>
      <c r="J123" s="30">
        <v>51.50598971865927</v>
      </c>
      <c r="K123" s="31">
        <v>7591.982884530405</v>
      </c>
      <c r="L123" s="32">
        <v>9.407678790101235</v>
      </c>
      <c r="M123" s="32">
        <v>0.3059928618412586</v>
      </c>
      <c r="N123" s="32">
        <v>2.093648525310323</v>
      </c>
      <c r="O123" s="32">
        <v>5.645126464257502</v>
      </c>
      <c r="P123" s="32">
        <v>18.357951261765397</v>
      </c>
      <c r="Q123" s="32">
        <v>0.67277019425671</v>
      </c>
      <c r="R123" s="32">
        <v>1.6665133809962605</v>
      </c>
      <c r="S123" s="33" t="e">
        <v>#N/A</v>
      </c>
      <c r="T123" s="32" t="e">
        <v>#N/A</v>
      </c>
      <c r="U123" s="32" t="e">
        <v>#N/A</v>
      </c>
      <c r="V123" s="32">
        <v>10.80741519372009</v>
      </c>
      <c r="W123" s="33">
        <v>0.19495172045495857</v>
      </c>
      <c r="X123" s="1" t="s">
        <v>168</v>
      </c>
    </row>
    <row r="124" spans="1:24" ht="12.75">
      <c r="A124" s="26" t="s">
        <v>28</v>
      </c>
      <c r="B124" s="34">
        <v>33990</v>
      </c>
      <c r="C124" s="35" t="s">
        <v>169</v>
      </c>
      <c r="D124" s="34">
        <v>33997</v>
      </c>
      <c r="E124" s="35" t="s">
        <v>139</v>
      </c>
      <c r="F124" s="29">
        <f t="shared" si="1"/>
        <v>7</v>
      </c>
      <c r="G124" s="30">
        <v>168.1833333333333</v>
      </c>
      <c r="H124" s="30">
        <v>161.29999999999927</v>
      </c>
      <c r="I124" s="31">
        <v>95.90724407888176</v>
      </c>
      <c r="J124" s="30">
        <v>50.656339765414</v>
      </c>
      <c r="K124" s="31">
        <v>8170.867604161242</v>
      </c>
      <c r="L124" s="32">
        <v>7.105480398372276</v>
      </c>
      <c r="M124" s="32">
        <v>0.4421659061232422</v>
      </c>
      <c r="N124" s="32">
        <v>2.2456766514549384</v>
      </c>
      <c r="O124" s="32">
        <v>4.317498785908377</v>
      </c>
      <c r="P124" s="32">
        <v>14.040506051774042</v>
      </c>
      <c r="Q124" s="32">
        <v>1.1589622070418</v>
      </c>
      <c r="R124" s="32">
        <v>1.645739987597315</v>
      </c>
      <c r="S124" s="33" t="e">
        <v>#N/A</v>
      </c>
      <c r="T124" s="32" t="e">
        <v>#N/A</v>
      </c>
      <c r="U124" s="32" t="e">
        <v>#N/A</v>
      </c>
      <c r="V124" s="32">
        <v>12.894990344585077</v>
      </c>
      <c r="W124" s="33">
        <v>0.23260886232886682</v>
      </c>
      <c r="X124" s="1" t="s">
        <v>34</v>
      </c>
    </row>
    <row r="125" spans="1:24" ht="12.75">
      <c r="A125" s="26" t="s">
        <v>28</v>
      </c>
      <c r="B125" s="34">
        <v>33997</v>
      </c>
      <c r="C125" s="35" t="s">
        <v>106</v>
      </c>
      <c r="D125" s="34">
        <v>34004</v>
      </c>
      <c r="E125" s="35" t="s">
        <v>50</v>
      </c>
      <c r="F125" s="29">
        <f t="shared" si="1"/>
        <v>7</v>
      </c>
      <c r="G125" s="30">
        <v>167.45</v>
      </c>
      <c r="H125" s="30">
        <v>167.0500000000011</v>
      </c>
      <c r="I125" s="31">
        <v>99.76112272320161</v>
      </c>
      <c r="J125" s="30">
        <v>51.50598971865927</v>
      </c>
      <c r="K125" s="31">
        <v>8604.075582502088</v>
      </c>
      <c r="L125" s="32">
        <v>3.9458423377138634</v>
      </c>
      <c r="M125" s="32">
        <v>0.4117230875351036</v>
      </c>
      <c r="N125" s="32">
        <v>1.3542128709875805</v>
      </c>
      <c r="O125" s="32">
        <v>2.605281140429717</v>
      </c>
      <c r="P125" s="32">
        <v>8.47237426867744</v>
      </c>
      <c r="Q125" s="32">
        <v>0.6984636079414208</v>
      </c>
      <c r="R125" s="32">
        <v>1.5145552917421548</v>
      </c>
      <c r="S125" s="33" t="e">
        <v>#N/A</v>
      </c>
      <c r="T125" s="32" t="e">
        <v>#N/A</v>
      </c>
      <c r="U125" s="32" t="e">
        <v>#N/A</v>
      </c>
      <c r="V125" s="32">
        <v>10.416473091254048</v>
      </c>
      <c r="W125" s="33">
        <v>0.18789963315120436</v>
      </c>
      <c r="X125" s="1" t="s">
        <v>34</v>
      </c>
    </row>
    <row r="126" spans="1:24" ht="12.75">
      <c r="A126" s="26" t="s">
        <v>28</v>
      </c>
      <c r="B126" s="34">
        <v>34004</v>
      </c>
      <c r="C126" s="35" t="s">
        <v>170</v>
      </c>
      <c r="D126" s="34">
        <v>34011</v>
      </c>
      <c r="E126" s="35" t="s">
        <v>171</v>
      </c>
      <c r="F126" s="29">
        <f t="shared" si="1"/>
        <v>7</v>
      </c>
      <c r="G126" s="30">
        <v>168.11666666666667</v>
      </c>
      <c r="H126" s="30">
        <v>164.4499999999989</v>
      </c>
      <c r="I126" s="31">
        <v>97.81897491821091</v>
      </c>
      <c r="J126" s="30">
        <v>52.34204264022701</v>
      </c>
      <c r="K126" s="31">
        <v>8607.648912185274</v>
      </c>
      <c r="L126" s="32">
        <v>1.3656711665418662</v>
      </c>
      <c r="M126" s="32">
        <v>0.38348078843425976</v>
      </c>
      <c r="N126" s="32">
        <v>0.9156271030972318</v>
      </c>
      <c r="O126" s="32">
        <v>1.256730002294425</v>
      </c>
      <c r="P126" s="32">
        <v>4.08688596746147</v>
      </c>
      <c r="Q126" s="32">
        <v>0.5993081615197251</v>
      </c>
      <c r="R126" s="32">
        <v>1.0866862126698227</v>
      </c>
      <c r="S126" s="33" t="e">
        <v>#N/A</v>
      </c>
      <c r="T126" s="32" t="e">
        <v>#N/A</v>
      </c>
      <c r="U126" s="32" t="e">
        <v>#N/A</v>
      </c>
      <c r="V126" s="32">
        <v>11.653386704371744</v>
      </c>
      <c r="W126" s="33">
        <v>0.21021194674415056</v>
      </c>
      <c r="X126" s="1" t="s">
        <v>34</v>
      </c>
    </row>
    <row r="127" spans="1:24" ht="12.75">
      <c r="A127" s="26" t="s">
        <v>28</v>
      </c>
      <c r="B127" s="34">
        <v>34011</v>
      </c>
      <c r="C127" s="35" t="s">
        <v>171</v>
      </c>
      <c r="D127" s="34">
        <v>34018</v>
      </c>
      <c r="E127" s="35" t="s">
        <v>99</v>
      </c>
      <c r="F127" s="29">
        <f t="shared" si="1"/>
        <v>7</v>
      </c>
      <c r="G127" s="30">
        <v>168.66666666666669</v>
      </c>
      <c r="H127" s="30">
        <v>65.5</v>
      </c>
      <c r="I127" s="31">
        <v>38.83399209486166</v>
      </c>
      <c r="J127" s="30">
        <v>52.34204264022701</v>
      </c>
      <c r="K127" s="31">
        <v>3428.4037929348688</v>
      </c>
      <c r="L127" s="32">
        <v>1.6412929430144134</v>
      </c>
      <c r="M127" s="32">
        <v>0.43831483815460126</v>
      </c>
      <c r="N127" s="32">
        <v>1.0552943051862063</v>
      </c>
      <c r="O127" s="32">
        <v>1.4280284115232544</v>
      </c>
      <c r="P127" s="32">
        <v>4.6439483942736235</v>
      </c>
      <c r="Q127" s="32">
        <v>0.6958595540058031</v>
      </c>
      <c r="R127" s="32">
        <v>1.1493419386969153</v>
      </c>
      <c r="S127" s="33" t="e">
        <v>#N/A</v>
      </c>
      <c r="T127" s="32" t="e">
        <v>#N/A</v>
      </c>
      <c r="U127" s="32" t="e">
        <v>#N/A</v>
      </c>
      <c r="V127" s="32">
        <v>11.198802161550303</v>
      </c>
      <c r="W127" s="33">
        <v>0.20201183255155744</v>
      </c>
      <c r="X127" s="1" t="s">
        <v>34</v>
      </c>
    </row>
    <row r="128" spans="1:24" ht="12.75">
      <c r="A128" s="26" t="s">
        <v>28</v>
      </c>
      <c r="B128" s="34">
        <v>34018</v>
      </c>
      <c r="C128" s="35" t="s">
        <v>99</v>
      </c>
      <c r="D128" s="34">
        <v>34026</v>
      </c>
      <c r="E128" s="35" t="s">
        <v>172</v>
      </c>
      <c r="F128" s="29">
        <f t="shared" si="1"/>
        <v>8</v>
      </c>
      <c r="G128" s="30">
        <v>191.1</v>
      </c>
      <c r="H128" s="30" t="e">
        <v>#N/A</v>
      </c>
      <c r="I128" s="31" t="e">
        <v>#N/A</v>
      </c>
      <c r="J128" s="30" t="e">
        <v>#N/A</v>
      </c>
      <c r="K128" s="31" t="e">
        <v>#N/A</v>
      </c>
      <c r="L128" s="32" t="e">
        <v>#N/A</v>
      </c>
      <c r="M128" s="32" t="e">
        <v>#N/A</v>
      </c>
      <c r="N128" s="32" t="e">
        <v>#N/A</v>
      </c>
      <c r="O128" s="32" t="e">
        <v>#N/A</v>
      </c>
      <c r="P128" s="32" t="e">
        <v>#N/A</v>
      </c>
      <c r="Q128" s="32" t="e">
        <v>#N/A</v>
      </c>
      <c r="R128" s="32" t="e">
        <v>#N/A</v>
      </c>
      <c r="S128" s="33" t="e">
        <v>#N/A</v>
      </c>
      <c r="T128" s="32" t="e">
        <v>#N/A</v>
      </c>
      <c r="U128" s="32" t="e">
        <v>#N/A</v>
      </c>
      <c r="V128" s="32" t="e">
        <v>#N/A</v>
      </c>
      <c r="W128" s="33" t="e">
        <v>#N/A</v>
      </c>
      <c r="X128" s="1" t="s">
        <v>69</v>
      </c>
    </row>
    <row r="129" spans="1:24" ht="12.75">
      <c r="A129" s="26" t="s">
        <v>28</v>
      </c>
      <c r="B129" s="34">
        <v>34026</v>
      </c>
      <c r="C129" s="35" t="s">
        <v>172</v>
      </c>
      <c r="D129" s="34">
        <v>34032</v>
      </c>
      <c r="E129" s="35" t="s">
        <v>173</v>
      </c>
      <c r="F129" s="29">
        <f t="shared" si="1"/>
        <v>6</v>
      </c>
      <c r="G129" s="30">
        <v>146.78333333333333</v>
      </c>
      <c r="H129" s="30">
        <v>146.79999999999927</v>
      </c>
      <c r="I129" s="31">
        <v>100.01135460429154</v>
      </c>
      <c r="J129" s="30">
        <v>43.27262126061017</v>
      </c>
      <c r="K129" s="31">
        <v>6352.420801057542</v>
      </c>
      <c r="L129" s="32">
        <v>8.366480417907248</v>
      </c>
      <c r="M129" s="32">
        <v>0.11189280536226204</v>
      </c>
      <c r="N129" s="32">
        <v>1.4599230867672592</v>
      </c>
      <c r="O129" s="32">
        <v>4.876217341717127</v>
      </c>
      <c r="P129" s="32">
        <v>15.857458795264096</v>
      </c>
      <c r="Q129" s="32">
        <v>0.23257918185705845</v>
      </c>
      <c r="R129" s="32">
        <v>1.7157726638495256</v>
      </c>
      <c r="S129" s="33" t="e">
        <v>#N/A</v>
      </c>
      <c r="T129" s="32" t="e">
        <v>#N/A</v>
      </c>
      <c r="U129" s="32" t="e">
        <v>#N/A</v>
      </c>
      <c r="V129" s="32">
        <v>5.347746766620556</v>
      </c>
      <c r="W129" s="33">
        <v>0.09646639959903822</v>
      </c>
      <c r="X129" s="1" t="s">
        <v>34</v>
      </c>
    </row>
    <row r="130" spans="1:24" ht="12.75">
      <c r="A130" s="26" t="s">
        <v>28</v>
      </c>
      <c r="B130" s="34">
        <v>34032</v>
      </c>
      <c r="C130" s="35" t="s">
        <v>174</v>
      </c>
      <c r="D130" s="34">
        <v>34039</v>
      </c>
      <c r="E130" s="35" t="s">
        <v>161</v>
      </c>
      <c r="F130" s="29">
        <f t="shared" si="1"/>
        <v>7</v>
      </c>
      <c r="G130" s="30">
        <v>164.98333333333332</v>
      </c>
      <c r="H130" s="30">
        <v>165</v>
      </c>
      <c r="I130" s="31">
        <v>100.01010203050814</v>
      </c>
      <c r="J130" s="30">
        <v>53.97584026292474</v>
      </c>
      <c r="K130" s="31">
        <v>8906.013643382583</v>
      </c>
      <c r="L130" s="32">
        <v>7.526363622146707</v>
      </c>
      <c r="M130" s="32">
        <v>0.33576872726826484</v>
      </c>
      <c r="N130" s="32">
        <v>1.4502140534462893</v>
      </c>
      <c r="O130" s="32">
        <v>4.3840892183320985</v>
      </c>
      <c r="P130" s="32">
        <v>14.257058138015983</v>
      </c>
      <c r="Q130" s="32">
        <v>0.34673879719210016</v>
      </c>
      <c r="R130" s="32">
        <v>1.7167450859976041</v>
      </c>
      <c r="S130" s="33" t="e">
        <v>#N/A</v>
      </c>
      <c r="T130" s="32" t="e">
        <v>#N/A</v>
      </c>
      <c r="U130" s="32" t="e">
        <v>#N/A</v>
      </c>
      <c r="V130" s="32">
        <v>4.422753327981868</v>
      </c>
      <c r="W130" s="33">
        <v>0.07978072045746651</v>
      </c>
      <c r="X130" s="1" t="s">
        <v>34</v>
      </c>
    </row>
    <row r="131" spans="1:24" ht="12.75">
      <c r="A131" s="26" t="s">
        <v>28</v>
      </c>
      <c r="B131" s="34">
        <v>34039</v>
      </c>
      <c r="C131" s="35" t="s">
        <v>162</v>
      </c>
      <c r="D131" s="34">
        <v>34046</v>
      </c>
      <c r="E131" s="35" t="s">
        <v>175</v>
      </c>
      <c r="F131" s="29">
        <f t="shared" si="1"/>
        <v>7</v>
      </c>
      <c r="G131" s="30">
        <v>168.23333333333335</v>
      </c>
      <c r="H131" s="30">
        <v>168.29999999999927</v>
      </c>
      <c r="I131" s="31">
        <v>100.03962750148558</v>
      </c>
      <c r="J131" s="30">
        <v>53.97584026292474</v>
      </c>
      <c r="K131" s="31">
        <v>9084.133916250195</v>
      </c>
      <c r="L131" s="32">
        <v>2.9265488395285626</v>
      </c>
      <c r="M131" s="32">
        <v>0.21275122839690125</v>
      </c>
      <c r="N131" s="32">
        <v>0.8122090075183355</v>
      </c>
      <c r="O131" s="32">
        <v>1.9368566409268215</v>
      </c>
      <c r="P131" s="32">
        <v>6.298657796294023</v>
      </c>
      <c r="Q131" s="32">
        <v>0.32470219099705455</v>
      </c>
      <c r="R131" s="32">
        <v>1.51097855034235</v>
      </c>
      <c r="S131" s="33" t="e">
        <v>#N/A</v>
      </c>
      <c r="T131" s="32" t="e">
        <v>#N/A</v>
      </c>
      <c r="U131" s="32" t="e">
        <v>#N/A</v>
      </c>
      <c r="V131" s="32">
        <v>4.893256948939218</v>
      </c>
      <c r="W131" s="33">
        <v>0.08826799412482986</v>
      </c>
      <c r="X131" s="1" t="s">
        <v>34</v>
      </c>
    </row>
    <row r="132" spans="1:24" ht="12.75">
      <c r="A132" s="26" t="s">
        <v>28</v>
      </c>
      <c r="B132" s="34">
        <v>34046</v>
      </c>
      <c r="C132" s="35" t="s">
        <v>175</v>
      </c>
      <c r="D132" s="34">
        <v>34053</v>
      </c>
      <c r="E132" s="35" t="s">
        <v>176</v>
      </c>
      <c r="F132" s="29">
        <f t="shared" si="1"/>
        <v>7</v>
      </c>
      <c r="G132" s="30">
        <v>167.75</v>
      </c>
      <c r="H132" s="30">
        <v>167.70000000000073</v>
      </c>
      <c r="I132" s="31">
        <v>99.970193740686</v>
      </c>
      <c r="J132" s="30">
        <v>53.97584026292474</v>
      </c>
      <c r="K132" s="31">
        <v>9051.748412092518</v>
      </c>
      <c r="L132" s="32">
        <v>6.059284245207477</v>
      </c>
      <c r="M132" s="32">
        <v>0.07689613230625646</v>
      </c>
      <c r="N132" s="32">
        <v>1.0542181010567195</v>
      </c>
      <c r="O132" s="32">
        <v>3.5243180752202217</v>
      </c>
      <c r="P132" s="32">
        <v>11.46108238061616</v>
      </c>
      <c r="Q132" s="32">
        <v>0.16714724152378982</v>
      </c>
      <c r="R132" s="32">
        <v>1.7192784861873895</v>
      </c>
      <c r="S132" s="33" t="e">
        <v>#N/A</v>
      </c>
      <c r="T132" s="32" t="e">
        <v>#N/A</v>
      </c>
      <c r="U132" s="32" t="e">
        <v>#N/A</v>
      </c>
      <c r="V132" s="32">
        <v>2.6340514186775064</v>
      </c>
      <c r="W132" s="33">
        <v>0.04751486332609793</v>
      </c>
      <c r="X132" s="1" t="s">
        <v>34</v>
      </c>
    </row>
    <row r="133" spans="1:24" ht="12.75">
      <c r="A133" s="26" t="s">
        <v>28</v>
      </c>
      <c r="B133" s="34">
        <v>34053</v>
      </c>
      <c r="C133" s="35" t="s">
        <v>115</v>
      </c>
      <c r="D133" s="34">
        <v>34060</v>
      </c>
      <c r="E133" s="35" t="s">
        <v>33</v>
      </c>
      <c r="F133" s="29">
        <f t="shared" si="1"/>
        <v>7</v>
      </c>
      <c r="G133" s="30">
        <v>167.78333333333333</v>
      </c>
      <c r="H133" s="30">
        <v>167.79999999999927</v>
      </c>
      <c r="I133" s="31">
        <v>100.00993344591195</v>
      </c>
      <c r="J133" s="30">
        <v>53.97584026292474</v>
      </c>
      <c r="K133" s="31">
        <v>9057.145996118732</v>
      </c>
      <c r="L133" s="32">
        <v>6.194103597014695</v>
      </c>
      <c r="M133" s="32">
        <v>0.22928588948357623</v>
      </c>
      <c r="N133" s="32">
        <v>1.1341445971943866</v>
      </c>
      <c r="O133" s="32">
        <v>3.599037114963795</v>
      </c>
      <c r="P133" s="32">
        <v>11.70406869786226</v>
      </c>
      <c r="Q133" s="32">
        <v>0.22826695535799954</v>
      </c>
      <c r="R133" s="32">
        <v>1.7210446569893196</v>
      </c>
      <c r="S133" s="33" t="e">
        <v>#N/A</v>
      </c>
      <c r="T133" s="32" t="e">
        <v>#N/A</v>
      </c>
      <c r="U133" s="32" t="e">
        <v>#N/A</v>
      </c>
      <c r="V133" s="32">
        <v>3.912552619037222</v>
      </c>
      <c r="W133" s="33">
        <v>0.07057736292902674</v>
      </c>
      <c r="X133" s="1" t="s">
        <v>34</v>
      </c>
    </row>
    <row r="134" spans="1:24" ht="12.75">
      <c r="A134" s="26" t="s">
        <v>28</v>
      </c>
      <c r="B134" s="34">
        <v>34060</v>
      </c>
      <c r="C134" s="35" t="s">
        <v>107</v>
      </c>
      <c r="D134" s="34">
        <v>34067</v>
      </c>
      <c r="E134" s="35" t="s">
        <v>177</v>
      </c>
      <c r="F134" s="29">
        <f t="shared" si="1"/>
        <v>7</v>
      </c>
      <c r="G134" s="30">
        <v>168.8333333333334</v>
      </c>
      <c r="H134" s="30">
        <v>168.3</v>
      </c>
      <c r="I134" s="31">
        <v>99.68410661401784</v>
      </c>
      <c r="J134" s="30">
        <v>53.97584026292474</v>
      </c>
      <c r="K134" s="31">
        <v>9084.133916250245</v>
      </c>
      <c r="L134" s="32">
        <v>3.8669769073888456</v>
      </c>
      <c r="M134" s="32">
        <v>0.09671560445239757</v>
      </c>
      <c r="N134" s="32">
        <v>0.7665763493273673</v>
      </c>
      <c r="O134" s="32">
        <v>2.3312173691626836</v>
      </c>
      <c r="P134" s="32">
        <v>7.581118884517046</v>
      </c>
      <c r="Q134" s="32">
        <v>0.17980893750911986</v>
      </c>
      <c r="R134" s="32">
        <v>1.6587800685346512</v>
      </c>
      <c r="S134" s="33" t="e">
        <v>#N/A</v>
      </c>
      <c r="T134" s="32" t="e">
        <v>#N/A</v>
      </c>
      <c r="U134" s="32" t="e">
        <v>#N/A</v>
      </c>
      <c r="V134" s="32">
        <v>2.146761967848911</v>
      </c>
      <c r="W134" s="33">
        <v>0.03872479510943615</v>
      </c>
      <c r="X134" s="1" t="s">
        <v>34</v>
      </c>
    </row>
    <row r="135" spans="1:24" ht="12.75">
      <c r="A135" s="26" t="s">
        <v>28</v>
      </c>
      <c r="B135" s="34">
        <v>34067</v>
      </c>
      <c r="C135" s="35" t="s">
        <v>177</v>
      </c>
      <c r="D135" s="34">
        <v>34074</v>
      </c>
      <c r="E135" s="35" t="s">
        <v>171</v>
      </c>
      <c r="F135" s="29">
        <f t="shared" si="1"/>
        <v>7</v>
      </c>
      <c r="G135" s="30">
        <v>167.7166666666666</v>
      </c>
      <c r="H135" s="30" t="e">
        <v>#N/A</v>
      </c>
      <c r="I135" s="31" t="e">
        <v>#N/A</v>
      </c>
      <c r="J135" s="30" t="e">
        <v>#N/A</v>
      </c>
      <c r="K135" s="31" t="e">
        <v>#N/A</v>
      </c>
      <c r="L135" s="32" t="e">
        <v>#N/A</v>
      </c>
      <c r="M135" s="32" t="e">
        <v>#N/A</v>
      </c>
      <c r="N135" s="32" t="e">
        <v>#N/A</v>
      </c>
      <c r="O135" s="32" t="e">
        <v>#N/A</v>
      </c>
      <c r="P135" s="32" t="e">
        <v>#N/A</v>
      </c>
      <c r="Q135" s="32" t="e">
        <v>#N/A</v>
      </c>
      <c r="R135" s="32" t="e">
        <v>#N/A</v>
      </c>
      <c r="S135" s="33" t="e">
        <v>#N/A</v>
      </c>
      <c r="T135" s="32" t="e">
        <v>#N/A</v>
      </c>
      <c r="U135" s="32" t="e">
        <v>#N/A</v>
      </c>
      <c r="V135" s="32" t="e">
        <v>#N/A</v>
      </c>
      <c r="W135" s="33" t="e">
        <v>#N/A</v>
      </c>
      <c r="X135" s="1" t="s">
        <v>69</v>
      </c>
    </row>
    <row r="136" spans="1:24" ht="12.75">
      <c r="A136" s="26" t="s">
        <v>28</v>
      </c>
      <c r="B136" s="34">
        <v>34074</v>
      </c>
      <c r="C136" s="35" t="s">
        <v>171</v>
      </c>
      <c r="D136" s="34">
        <v>34081</v>
      </c>
      <c r="E136" s="35" t="s">
        <v>119</v>
      </c>
      <c r="F136" s="29">
        <f t="shared" si="1"/>
        <v>7</v>
      </c>
      <c r="G136" s="30">
        <v>167.96666666666673</v>
      </c>
      <c r="H136" s="30">
        <v>165.10000000000127</v>
      </c>
      <c r="I136" s="31">
        <v>98.29331216511285</v>
      </c>
      <c r="J136" s="30">
        <v>53.1651311449183</v>
      </c>
      <c r="K136" s="31">
        <v>8777.56315202608</v>
      </c>
      <c r="L136" s="32">
        <v>12.010422706086498</v>
      </c>
      <c r="M136" s="32">
        <v>0.11533886766959674</v>
      </c>
      <c r="N136" s="32">
        <v>1.7561304866900243</v>
      </c>
      <c r="O136" s="32">
        <v>6.765270111705203</v>
      </c>
      <c r="P136" s="32">
        <v>22.00065840326532</v>
      </c>
      <c r="Q136" s="32">
        <v>0.05331199957382469</v>
      </c>
      <c r="R136" s="32">
        <v>1.77530571695965</v>
      </c>
      <c r="S136" s="33" t="e">
        <v>#N/A</v>
      </c>
      <c r="T136" s="32" t="e">
        <v>#N/A</v>
      </c>
      <c r="U136" s="32" t="e">
        <v>#N/A</v>
      </c>
      <c r="V136" s="32">
        <v>2.221741144380258</v>
      </c>
      <c r="W136" s="33">
        <v>0.04007732198113216</v>
      </c>
      <c r="X136" s="1" t="s">
        <v>34</v>
      </c>
    </row>
    <row r="137" spans="1:24" ht="12.75">
      <c r="A137" s="26" t="s">
        <v>28</v>
      </c>
      <c r="B137" s="34">
        <v>34081</v>
      </c>
      <c r="C137" s="35" t="s">
        <v>171</v>
      </c>
      <c r="D137" s="34">
        <v>34088</v>
      </c>
      <c r="E137" s="35" t="s">
        <v>115</v>
      </c>
      <c r="F137" s="29">
        <f t="shared" si="1"/>
        <v>7</v>
      </c>
      <c r="G137" s="30">
        <v>167.63333333333338</v>
      </c>
      <c r="H137" s="30">
        <v>167.59999999999854</v>
      </c>
      <c r="I137" s="31">
        <v>99.98011533107884</v>
      </c>
      <c r="J137" s="30">
        <v>52.34204264022701</v>
      </c>
      <c r="K137" s="31">
        <v>8772.52634650197</v>
      </c>
      <c r="L137" s="32">
        <v>6.587572906837066</v>
      </c>
      <c r="M137" s="32">
        <v>0.11728123513854989</v>
      </c>
      <c r="N137" s="32">
        <v>1.1519948156136726</v>
      </c>
      <c r="O137" s="32">
        <v>3.808545592325588</v>
      </c>
      <c r="P137" s="32">
        <v>12.385390266242812</v>
      </c>
      <c r="Q137" s="32">
        <v>0.19338389002532208</v>
      </c>
      <c r="R137" s="32">
        <v>1.7296820392832786</v>
      </c>
      <c r="S137" s="33" t="e">
        <v>#N/A</v>
      </c>
      <c r="T137" s="32" t="e">
        <v>#N/A</v>
      </c>
      <c r="U137" s="32" t="e">
        <v>#N/A</v>
      </c>
      <c r="V137" s="32">
        <v>3.6509642205397843</v>
      </c>
      <c r="W137" s="33">
        <v>0.065858648285051</v>
      </c>
      <c r="X137" s="1" t="s">
        <v>34</v>
      </c>
    </row>
    <row r="138" spans="1:24" ht="12.75">
      <c r="A138" s="26" t="s">
        <v>28</v>
      </c>
      <c r="B138" s="34">
        <v>34088</v>
      </c>
      <c r="C138" s="35" t="s">
        <v>116</v>
      </c>
      <c r="D138" s="34">
        <v>34095</v>
      </c>
      <c r="E138" s="35" t="s">
        <v>178</v>
      </c>
      <c r="F138" s="29">
        <f t="shared" si="1"/>
        <v>7</v>
      </c>
      <c r="G138" s="30">
        <v>173.85</v>
      </c>
      <c r="H138" s="30">
        <v>173.90000000000146</v>
      </c>
      <c r="I138" s="31">
        <v>100.02876042565511</v>
      </c>
      <c r="J138" s="30">
        <v>53.97584026292474</v>
      </c>
      <c r="K138" s="31">
        <v>9386.39862172269</v>
      </c>
      <c r="L138" s="32">
        <v>3.5127051988649844</v>
      </c>
      <c r="M138" s="32">
        <v>0.20935470007109835</v>
      </c>
      <c r="N138" s="32">
        <v>0.9414329382262699</v>
      </c>
      <c r="O138" s="32">
        <v>2.100688680597088</v>
      </c>
      <c r="P138" s="32">
        <v>6.83143958930173</v>
      </c>
      <c r="Q138" s="32">
        <v>0.41268959731998295</v>
      </c>
      <c r="R138" s="32">
        <v>1.6721683852109648</v>
      </c>
      <c r="S138" s="33" t="e">
        <v>#N/A</v>
      </c>
      <c r="T138" s="32" t="e">
        <v>#N/A</v>
      </c>
      <c r="U138" s="32" t="e">
        <v>#N/A</v>
      </c>
      <c r="V138" s="32">
        <v>4.249616452058086</v>
      </c>
      <c r="W138" s="33">
        <v>0.07665755629374019</v>
      </c>
      <c r="X138" s="1" t="s">
        <v>34</v>
      </c>
    </row>
    <row r="139" spans="1:24" ht="12.75">
      <c r="A139" s="26" t="s">
        <v>28</v>
      </c>
      <c r="B139" s="34">
        <v>34095</v>
      </c>
      <c r="C139" s="35" t="s">
        <v>179</v>
      </c>
      <c r="D139" s="34">
        <v>34102</v>
      </c>
      <c r="E139" s="35" t="s">
        <v>180</v>
      </c>
      <c r="F139" s="29">
        <f t="shared" si="1"/>
        <v>7</v>
      </c>
      <c r="G139" s="30">
        <v>168.23333333333335</v>
      </c>
      <c r="H139" s="30">
        <v>168.2</v>
      </c>
      <c r="I139" s="31">
        <v>99.98018624925686</v>
      </c>
      <c r="J139" s="30">
        <v>53.97584026292474</v>
      </c>
      <c r="K139" s="31">
        <v>9078.736332223933</v>
      </c>
      <c r="L139" s="32">
        <v>2.8545408030834416</v>
      </c>
      <c r="M139" s="32">
        <v>0.22426806704169874</v>
      </c>
      <c r="N139" s="32">
        <v>0.8137523234892398</v>
      </c>
      <c r="O139" s="32">
        <v>1.6808890987207483</v>
      </c>
      <c r="P139" s="32">
        <v>5.466251349039873</v>
      </c>
      <c r="Q139" s="32">
        <v>0.3906725373412274</v>
      </c>
      <c r="R139" s="32">
        <v>1.698232682486851</v>
      </c>
      <c r="S139" s="33" t="e">
        <v>#N/A</v>
      </c>
      <c r="T139" s="32" t="e">
        <v>#N/A</v>
      </c>
      <c r="U139" s="32" t="e">
        <v>#N/A</v>
      </c>
      <c r="V139" s="32">
        <v>4.1744056671900545</v>
      </c>
      <c r="W139" s="33">
        <v>0.07530085150874123</v>
      </c>
      <c r="X139" s="1" t="s">
        <v>34</v>
      </c>
    </row>
    <row r="140" spans="1:24" ht="12.75">
      <c r="A140" s="26" t="s">
        <v>28</v>
      </c>
      <c r="B140" s="34">
        <v>34102</v>
      </c>
      <c r="C140" s="35" t="s">
        <v>181</v>
      </c>
      <c r="D140" s="34">
        <v>34109</v>
      </c>
      <c r="E140" s="35" t="s">
        <v>182</v>
      </c>
      <c r="F140" s="29">
        <f aca="true" t="shared" si="2" ref="F140:F203">D140-B140</f>
        <v>7</v>
      </c>
      <c r="G140" s="30">
        <v>168.15</v>
      </c>
      <c r="H140" s="30">
        <v>168.1999999999989</v>
      </c>
      <c r="I140" s="31">
        <v>100.02973535533683</v>
      </c>
      <c r="J140" s="30">
        <v>53.97584026292474</v>
      </c>
      <c r="K140" s="31">
        <v>9078.736332223883</v>
      </c>
      <c r="L140" s="32">
        <v>3.0041713604543467</v>
      </c>
      <c r="M140" s="32">
        <v>0.3778854699331807</v>
      </c>
      <c r="N140" s="32">
        <v>1.2192618500531358</v>
      </c>
      <c r="O140" s="32">
        <v>1.9011907039331066</v>
      </c>
      <c r="P140" s="32">
        <v>6.182672169190463</v>
      </c>
      <c r="Q140" s="32">
        <v>0.7407321498731729</v>
      </c>
      <c r="R140" s="32">
        <v>1.5801525613603298</v>
      </c>
      <c r="S140" s="33" t="e">
        <v>#N/A</v>
      </c>
      <c r="T140" s="32" t="e">
        <v>#N/A</v>
      </c>
      <c r="U140" s="32" t="e">
        <v>#N/A</v>
      </c>
      <c r="V140" s="32">
        <v>11.04870300430773</v>
      </c>
      <c r="W140" s="33">
        <v>0.19930423888380586</v>
      </c>
      <c r="X140" s="1" t="s">
        <v>34</v>
      </c>
    </row>
    <row r="141" spans="1:24" ht="12.75">
      <c r="A141" s="26" t="s">
        <v>28</v>
      </c>
      <c r="B141" s="34">
        <v>34109</v>
      </c>
      <c r="C141" s="35" t="s">
        <v>183</v>
      </c>
      <c r="D141" s="34">
        <v>34116</v>
      </c>
      <c r="E141" s="35" t="s">
        <v>184</v>
      </c>
      <c r="F141" s="29">
        <f t="shared" si="2"/>
        <v>7</v>
      </c>
      <c r="G141" s="30">
        <v>168.11666666666667</v>
      </c>
      <c r="H141" s="30">
        <v>168.10000000000127</v>
      </c>
      <c r="I141" s="31">
        <v>99.99008624962899</v>
      </c>
      <c r="J141" s="30">
        <v>53.97584026292474</v>
      </c>
      <c r="K141" s="31">
        <v>9073.338748197717</v>
      </c>
      <c r="L141" s="32">
        <v>3.7762065076942086</v>
      </c>
      <c r="M141" s="32">
        <v>0.35313291785273965</v>
      </c>
      <c r="N141" s="32">
        <v>1.0117453693043073</v>
      </c>
      <c r="O141" s="32">
        <v>2.284444376155399</v>
      </c>
      <c r="P141" s="32">
        <v>7.4290131112573565</v>
      </c>
      <c r="Q141" s="32">
        <v>0.4367507198259934</v>
      </c>
      <c r="R141" s="32">
        <v>1.6530087346881992</v>
      </c>
      <c r="S141" s="33" t="e">
        <v>#N/A</v>
      </c>
      <c r="T141" s="32" t="e">
        <v>#N/A</v>
      </c>
      <c r="U141" s="32" t="e">
        <v>#N/A</v>
      </c>
      <c r="V141" s="32">
        <v>5.0700487850834</v>
      </c>
      <c r="W141" s="33">
        <v>0.09145708901948392</v>
      </c>
      <c r="X141" s="1" t="s">
        <v>34</v>
      </c>
    </row>
    <row r="142" spans="1:24" ht="12.75">
      <c r="A142" s="26" t="s">
        <v>28</v>
      </c>
      <c r="B142" s="34">
        <v>34116</v>
      </c>
      <c r="C142" s="35" t="s">
        <v>57</v>
      </c>
      <c r="D142" s="34">
        <v>34123</v>
      </c>
      <c r="E142" s="35" t="s">
        <v>185</v>
      </c>
      <c r="F142" s="29">
        <f t="shared" si="2"/>
        <v>7</v>
      </c>
      <c r="G142" s="30">
        <v>167.45</v>
      </c>
      <c r="H142" s="30">
        <v>167.09999999999854</v>
      </c>
      <c r="I142" s="31">
        <v>99.79098238279997</v>
      </c>
      <c r="J142" s="30">
        <v>53.97584026292474</v>
      </c>
      <c r="K142" s="31">
        <v>9019.362907934647</v>
      </c>
      <c r="L142" s="32">
        <v>4.848251102067994</v>
      </c>
      <c r="M142" s="32">
        <v>0.22211134394702217</v>
      </c>
      <c r="N142" s="32">
        <v>1.1229882141101677</v>
      </c>
      <c r="O142" s="32">
        <v>2.8370127777075314</v>
      </c>
      <c r="P142" s="32">
        <v>9.225965553104892</v>
      </c>
      <c r="Q142" s="32">
        <v>0.4089120979611821</v>
      </c>
      <c r="R142" s="32">
        <v>1.7089281867759716</v>
      </c>
      <c r="S142" s="33" t="e">
        <v>#N/A</v>
      </c>
      <c r="T142" s="32" t="e">
        <v>#N/A</v>
      </c>
      <c r="U142" s="32" t="e">
        <v>#N/A</v>
      </c>
      <c r="V142" s="32">
        <v>4.42255117302761</v>
      </c>
      <c r="W142" s="33">
        <v>0.07977707384489315</v>
      </c>
      <c r="X142" s="1" t="s">
        <v>34</v>
      </c>
    </row>
    <row r="143" spans="1:24" ht="12.75">
      <c r="A143" s="26" t="s">
        <v>28</v>
      </c>
      <c r="B143" s="34">
        <v>34123</v>
      </c>
      <c r="C143" s="35" t="s">
        <v>186</v>
      </c>
      <c r="D143" s="34">
        <v>34130</v>
      </c>
      <c r="E143" s="35" t="s">
        <v>108</v>
      </c>
      <c r="F143" s="29">
        <f t="shared" si="2"/>
        <v>7</v>
      </c>
      <c r="G143" s="30">
        <v>161.78333333333333</v>
      </c>
      <c r="H143" s="30">
        <v>161.8</v>
      </c>
      <c r="I143" s="31">
        <v>100.0103018440302</v>
      </c>
      <c r="J143" s="30">
        <v>53.97584026292474</v>
      </c>
      <c r="K143" s="31">
        <v>8733.290954541233</v>
      </c>
      <c r="L143" s="32">
        <v>4.355804857024954</v>
      </c>
      <c r="M143" s="32">
        <v>0.24034698109229904</v>
      </c>
      <c r="N143" s="32">
        <v>1.0134763995441034</v>
      </c>
      <c r="O143" s="32">
        <v>2.670195883579406</v>
      </c>
      <c r="P143" s="32">
        <v>8.683477013400228</v>
      </c>
      <c r="Q143" s="32">
        <v>0.34138809564716693</v>
      </c>
      <c r="R143" s="32">
        <v>1.6312679095235454</v>
      </c>
      <c r="S143" s="33" t="e">
        <v>#N/A</v>
      </c>
      <c r="T143" s="32" t="e">
        <v>#N/A</v>
      </c>
      <c r="U143" s="32" t="e">
        <v>#N/A</v>
      </c>
      <c r="V143" s="32">
        <v>4.0576410968754155</v>
      </c>
      <c r="W143" s="33">
        <v>0.07319457045420655</v>
      </c>
      <c r="X143" s="1" t="s">
        <v>34</v>
      </c>
    </row>
    <row r="144" spans="1:24" ht="12.75">
      <c r="A144" s="26" t="s">
        <v>28</v>
      </c>
      <c r="B144" s="34">
        <v>34130</v>
      </c>
      <c r="C144" s="35" t="s">
        <v>187</v>
      </c>
      <c r="D144" s="34">
        <v>34137</v>
      </c>
      <c r="E144" s="35" t="s">
        <v>141</v>
      </c>
      <c r="F144" s="29">
        <f t="shared" si="2"/>
        <v>7</v>
      </c>
      <c r="G144" s="30">
        <v>169.05</v>
      </c>
      <c r="H144" s="30">
        <v>165.2</v>
      </c>
      <c r="I144" s="31">
        <v>97.72256728778453</v>
      </c>
      <c r="J144" s="30">
        <v>53.97584026292474</v>
      </c>
      <c r="K144" s="31">
        <v>8916.808811435158</v>
      </c>
      <c r="L144" s="32">
        <v>7.556156035902625</v>
      </c>
      <c r="M144" s="32">
        <v>0.06006002618585181</v>
      </c>
      <c r="N144" s="32">
        <v>1.2276563901212374</v>
      </c>
      <c r="O144" s="32">
        <v>3.943193352700687</v>
      </c>
      <c r="P144" s="32">
        <v>12.823264782982633</v>
      </c>
      <c r="Q144" s="32">
        <v>0.2351546232464746</v>
      </c>
      <c r="R144" s="32">
        <v>1.9162529858515374</v>
      </c>
      <c r="S144" s="33" t="e">
        <v>#N/A</v>
      </c>
      <c r="T144" s="32" t="e">
        <v>#N/A</v>
      </c>
      <c r="U144" s="32" t="e">
        <v>#N/A</v>
      </c>
      <c r="V144" s="32">
        <v>1.8595928062744527</v>
      </c>
      <c r="W144" s="33">
        <v>0.033544636754542966</v>
      </c>
      <c r="X144" s="1" t="s">
        <v>34</v>
      </c>
    </row>
    <row r="145" spans="1:24" ht="12.75">
      <c r="A145" s="26" t="s">
        <v>28</v>
      </c>
      <c r="B145" s="34">
        <v>34137</v>
      </c>
      <c r="C145" s="35" t="s">
        <v>188</v>
      </c>
      <c r="D145" s="34">
        <v>34144</v>
      </c>
      <c r="E145" s="35" t="s">
        <v>189</v>
      </c>
      <c r="F145" s="29">
        <f t="shared" si="2"/>
        <v>7</v>
      </c>
      <c r="G145" s="30">
        <v>173.03333333333333</v>
      </c>
      <c r="H145" s="30">
        <v>173.05</v>
      </c>
      <c r="I145" s="31">
        <v>100.00963205548075</v>
      </c>
      <c r="J145" s="30">
        <v>53.97584026292474</v>
      </c>
      <c r="K145" s="31">
        <v>9340.519157499137</v>
      </c>
      <c r="L145" s="32">
        <v>4.079362464333208</v>
      </c>
      <c r="M145" s="32">
        <v>0.18453970212668278</v>
      </c>
      <c r="N145" s="32">
        <v>1.0158104385863747</v>
      </c>
      <c r="O145" s="32">
        <v>2.448209652535956</v>
      </c>
      <c r="P145" s="32">
        <v>7.961577790046928</v>
      </c>
      <c r="Q145" s="32">
        <v>0.39959606904307465</v>
      </c>
      <c r="R145" s="32">
        <v>1.6662635326625876</v>
      </c>
      <c r="S145" s="33" t="e">
        <v>#N/A</v>
      </c>
      <c r="T145" s="32" t="e">
        <v>#N/A</v>
      </c>
      <c r="U145" s="32" t="e">
        <v>#N/A</v>
      </c>
      <c r="V145" s="32">
        <v>4.27049003763598</v>
      </c>
      <c r="W145" s="33">
        <v>0.07703408864190416</v>
      </c>
      <c r="X145" s="1" t="s">
        <v>34</v>
      </c>
    </row>
    <row r="146" spans="1:24" ht="12.75">
      <c r="A146" s="26" t="s">
        <v>28</v>
      </c>
      <c r="B146" s="34">
        <v>34144</v>
      </c>
      <c r="C146" s="35" t="s">
        <v>190</v>
      </c>
      <c r="D146" s="34">
        <v>34151</v>
      </c>
      <c r="E146" s="35" t="s">
        <v>181</v>
      </c>
      <c r="F146" s="29">
        <f t="shared" si="2"/>
        <v>7</v>
      </c>
      <c r="G146" s="30">
        <v>168.15</v>
      </c>
      <c r="H146" s="30">
        <v>168.10000000000127</v>
      </c>
      <c r="I146" s="31">
        <v>99.97026464466329</v>
      </c>
      <c r="J146" s="30">
        <v>53.97584026292474</v>
      </c>
      <c r="K146" s="31">
        <v>9073.338748197717</v>
      </c>
      <c r="L146" s="32">
        <v>7.203728784817834</v>
      </c>
      <c r="M146" s="32">
        <v>0.0763649983307055</v>
      </c>
      <c r="N146" s="32">
        <v>1.296780755239944</v>
      </c>
      <c r="O146" s="32">
        <v>4.185973130432733</v>
      </c>
      <c r="P146" s="32">
        <v>13.612784620167247</v>
      </c>
      <c r="Q146" s="32">
        <v>0.2431713183100252</v>
      </c>
      <c r="R146" s="32">
        <v>1.7209209329236987</v>
      </c>
      <c r="S146" s="33" t="e">
        <v>#N/A</v>
      </c>
      <c r="T146" s="32" t="e">
        <v>#N/A</v>
      </c>
      <c r="U146" s="32" t="e">
        <v>#N/A</v>
      </c>
      <c r="V146" s="32">
        <v>2.6807711752707304</v>
      </c>
      <c r="W146" s="33">
        <v>0.04835762699935612</v>
      </c>
      <c r="X146" s="1" t="s">
        <v>34</v>
      </c>
    </row>
    <row r="147" spans="1:24" ht="12.75">
      <c r="A147" s="26" t="s">
        <v>28</v>
      </c>
      <c r="B147" s="34">
        <v>34151</v>
      </c>
      <c r="C147" s="35" t="s">
        <v>191</v>
      </c>
      <c r="D147" s="34">
        <v>34158</v>
      </c>
      <c r="E147" s="35" t="s">
        <v>192</v>
      </c>
      <c r="F147" s="29">
        <f t="shared" si="2"/>
        <v>7</v>
      </c>
      <c r="G147" s="30">
        <v>168.35</v>
      </c>
      <c r="H147" s="30">
        <v>168.25</v>
      </c>
      <c r="I147" s="31">
        <v>99.94059994059992</v>
      </c>
      <c r="J147" s="30">
        <v>52.75516982533467</v>
      </c>
      <c r="K147" s="31">
        <v>8876.057323112558</v>
      </c>
      <c r="L147" s="32">
        <v>5.507394170720918</v>
      </c>
      <c r="M147" s="32">
        <v>0.055295668208124676</v>
      </c>
      <c r="N147" s="32">
        <v>0.9176624357542069</v>
      </c>
      <c r="O147" s="32">
        <v>3.049787837188425</v>
      </c>
      <c r="P147" s="32">
        <v>9.917910046536758</v>
      </c>
      <c r="Q147" s="32">
        <v>0.1500308371338804</v>
      </c>
      <c r="R147" s="32">
        <v>1.805828623081578</v>
      </c>
      <c r="S147" s="33" t="e">
        <v>#N/A</v>
      </c>
      <c r="T147" s="32" t="e">
        <v>#N/A</v>
      </c>
      <c r="U147" s="32" t="e">
        <v>#N/A</v>
      </c>
      <c r="V147" s="32">
        <v>1.4236466262921397</v>
      </c>
      <c r="W147" s="33">
        <v>0.02568073439769602</v>
      </c>
      <c r="X147" s="1" t="s">
        <v>34</v>
      </c>
    </row>
    <row r="148" spans="1:24" ht="12.75">
      <c r="A148" s="26" t="s">
        <v>28</v>
      </c>
      <c r="B148" s="34">
        <v>34158</v>
      </c>
      <c r="C148" s="35" t="s">
        <v>193</v>
      </c>
      <c r="D148" s="34">
        <v>34165</v>
      </c>
      <c r="E148" s="35" t="s">
        <v>194</v>
      </c>
      <c r="F148" s="29">
        <f t="shared" si="2"/>
        <v>7</v>
      </c>
      <c r="G148" s="30">
        <v>165.51666666666674</v>
      </c>
      <c r="H148" s="30">
        <v>164.2</v>
      </c>
      <c r="I148" s="31">
        <v>99.20451112677459</v>
      </c>
      <c r="J148" s="30">
        <v>51.50598971865927</v>
      </c>
      <c r="K148" s="31">
        <v>8457.283511803844</v>
      </c>
      <c r="L148" s="32">
        <v>5.498165951765405</v>
      </c>
      <c r="M148" s="32">
        <v>0.06805828089448285</v>
      </c>
      <c r="N148" s="32">
        <v>1.0379466178121333</v>
      </c>
      <c r="O148" s="32">
        <v>3.146805984259563</v>
      </c>
      <c r="P148" s="32">
        <v>10.233413060812097</v>
      </c>
      <c r="Q148" s="32">
        <v>0.24589555157400136</v>
      </c>
      <c r="R148" s="32">
        <v>1.7472211440004342</v>
      </c>
      <c r="S148" s="33" t="e">
        <v>#N/A</v>
      </c>
      <c r="T148" s="32" t="e">
        <v>#N/A</v>
      </c>
      <c r="U148" s="32" t="e">
        <v>#N/A</v>
      </c>
      <c r="V148" s="32">
        <v>1.844760017924124</v>
      </c>
      <c r="W148" s="33">
        <v>0.03327707253532789</v>
      </c>
      <c r="X148" s="1" t="s">
        <v>34</v>
      </c>
    </row>
    <row r="149" spans="1:24" ht="12.75">
      <c r="A149" s="26" t="s">
        <v>28</v>
      </c>
      <c r="B149" s="34">
        <v>34165</v>
      </c>
      <c r="C149" s="35" t="s">
        <v>195</v>
      </c>
      <c r="D149" s="34">
        <v>34172</v>
      </c>
      <c r="E149" s="35" t="s">
        <v>114</v>
      </c>
      <c r="F149" s="29">
        <f t="shared" si="2"/>
        <v>7</v>
      </c>
      <c r="G149" s="30">
        <v>163.53333333333336</v>
      </c>
      <c r="H149" s="30">
        <v>163.09999999999945</v>
      </c>
      <c r="I149" s="31">
        <v>99.73501834488347</v>
      </c>
      <c r="J149" s="30">
        <v>51.92567509297926</v>
      </c>
      <c r="K149" s="31">
        <v>8469.077607664889</v>
      </c>
      <c r="L149" s="32">
        <v>5.921714059283125</v>
      </c>
      <c r="M149" s="32">
        <v>0.06495198520156922</v>
      </c>
      <c r="N149" s="32">
        <v>1.1143832310191868</v>
      </c>
      <c r="O149" s="32">
        <v>3.3043939805413607</v>
      </c>
      <c r="P149" s="32">
        <v>10.745889224720504</v>
      </c>
      <c r="Q149" s="32">
        <v>0.2826672661169264</v>
      </c>
      <c r="R149" s="32">
        <v>1.7920726445316206</v>
      </c>
      <c r="S149" s="33" t="e">
        <v>#N/A</v>
      </c>
      <c r="T149" s="32" t="e">
        <v>#N/A</v>
      </c>
      <c r="U149" s="32" t="e">
        <v>#N/A</v>
      </c>
      <c r="V149" s="32">
        <v>2.4739917417467243</v>
      </c>
      <c r="W149" s="33">
        <v>0.04462759483184663</v>
      </c>
      <c r="X149" s="1" t="s">
        <v>34</v>
      </c>
    </row>
    <row r="150" spans="1:24" ht="12.75">
      <c r="A150" s="26" t="s">
        <v>28</v>
      </c>
      <c r="B150" s="34">
        <v>34172</v>
      </c>
      <c r="C150" s="35" t="s">
        <v>149</v>
      </c>
      <c r="D150" s="34">
        <v>34179</v>
      </c>
      <c r="E150" s="35" t="s">
        <v>196</v>
      </c>
      <c r="F150" s="29">
        <f t="shared" si="2"/>
        <v>7</v>
      </c>
      <c r="G150" s="30">
        <v>167.98333333333332</v>
      </c>
      <c r="H150" s="30">
        <v>168</v>
      </c>
      <c r="I150" s="31">
        <v>100.00992161920826</v>
      </c>
      <c r="J150" s="30">
        <v>53.1651311449183</v>
      </c>
      <c r="K150" s="31">
        <v>8931.742032346274</v>
      </c>
      <c r="L150" s="32">
        <v>3.757173818743459</v>
      </c>
      <c r="M150" s="32">
        <v>0.07482357778616854</v>
      </c>
      <c r="N150" s="32">
        <v>0.8552956688408264</v>
      </c>
      <c r="O150" s="32">
        <v>2.1198974316810135</v>
      </c>
      <c r="P150" s="32">
        <v>6.893906447826655</v>
      </c>
      <c r="Q150" s="32">
        <v>0.32171748528671534</v>
      </c>
      <c r="R150" s="32">
        <v>1.7723375492578128</v>
      </c>
      <c r="S150" s="33" t="e">
        <v>#N/A</v>
      </c>
      <c r="T150" s="32" t="e">
        <v>#N/A</v>
      </c>
      <c r="U150" s="32" t="e">
        <v>#N/A</v>
      </c>
      <c r="V150" s="32">
        <v>3.0460779186025553</v>
      </c>
      <c r="W150" s="33">
        <v>0.05494728575029591</v>
      </c>
      <c r="X150" s="1" t="s">
        <v>34</v>
      </c>
    </row>
    <row r="151" spans="1:24" ht="12.75">
      <c r="A151" s="26" t="s">
        <v>28</v>
      </c>
      <c r="B151" s="34">
        <v>34179</v>
      </c>
      <c r="C151" s="35" t="s">
        <v>71</v>
      </c>
      <c r="D151" s="34">
        <v>34186</v>
      </c>
      <c r="E151" s="35" t="s">
        <v>50</v>
      </c>
      <c r="F151" s="29">
        <f t="shared" si="2"/>
        <v>7</v>
      </c>
      <c r="G151" s="30">
        <v>168.5</v>
      </c>
      <c r="H151" s="30">
        <v>165.84999999999945</v>
      </c>
      <c r="I151" s="31">
        <v>98.42729970326374</v>
      </c>
      <c r="J151" s="30">
        <v>53.97584026292474</v>
      </c>
      <c r="K151" s="31">
        <v>8951.893107606038</v>
      </c>
      <c r="L151" s="32">
        <v>6.558391512747943</v>
      </c>
      <c r="M151" s="32">
        <v>0.11101729014913657</v>
      </c>
      <c r="N151" s="32">
        <v>1.2468576817423227</v>
      </c>
      <c r="O151" s="32">
        <v>3.77125237476201</v>
      </c>
      <c r="P151" s="32">
        <v>12.264112722726056</v>
      </c>
      <c r="Q151" s="32">
        <v>0.2976334590147249</v>
      </c>
      <c r="R151" s="32">
        <v>1.7390486928528137</v>
      </c>
      <c r="S151" s="33" t="e">
        <v>#N/A</v>
      </c>
      <c r="T151" s="32" t="e">
        <v>#N/A</v>
      </c>
      <c r="U151" s="32" t="e">
        <v>#N/A</v>
      </c>
      <c r="V151" s="32">
        <v>3.0929242101204872</v>
      </c>
      <c r="W151" s="33">
        <v>0.05579233194910043</v>
      </c>
      <c r="X151" s="1" t="s">
        <v>34</v>
      </c>
    </row>
    <row r="152" spans="1:24" ht="12.75">
      <c r="A152" s="26" t="s">
        <v>28</v>
      </c>
      <c r="B152" s="34">
        <v>34186</v>
      </c>
      <c r="C152" s="35" t="s">
        <v>170</v>
      </c>
      <c r="D152" s="34">
        <v>34193</v>
      </c>
      <c r="E152" s="35" t="s">
        <v>175</v>
      </c>
      <c r="F152" s="29">
        <f t="shared" si="2"/>
        <v>7</v>
      </c>
      <c r="G152" s="30">
        <v>167.96666666666673</v>
      </c>
      <c r="H152" s="30">
        <v>156.65000000000055</v>
      </c>
      <c r="I152" s="31">
        <v>93.26255209366967</v>
      </c>
      <c r="J152" s="30">
        <v>53.97584026292474</v>
      </c>
      <c r="K152" s="31">
        <v>8455.31537718719</v>
      </c>
      <c r="L152" s="32">
        <v>4.3315217463610605</v>
      </c>
      <c r="M152" s="32">
        <v>0.25953823463773396</v>
      </c>
      <c r="N152" s="32">
        <v>1.0560747179503116</v>
      </c>
      <c r="O152" s="32">
        <v>2.584455784248878</v>
      </c>
      <c r="P152" s="32">
        <v>8.404650210377351</v>
      </c>
      <c r="Q152" s="32">
        <v>0.40556719705486904</v>
      </c>
      <c r="R152" s="32">
        <v>1.6759898825740343</v>
      </c>
      <c r="S152" s="33" t="e">
        <v>#N/A</v>
      </c>
      <c r="T152" s="32" t="e">
        <v>#N/A</v>
      </c>
      <c r="U152" s="32" t="e">
        <v>#N/A</v>
      </c>
      <c r="V152" s="32">
        <v>4.776811670868707</v>
      </c>
      <c r="W152" s="33">
        <v>0.08616747268729934</v>
      </c>
      <c r="X152" s="1" t="s">
        <v>34</v>
      </c>
    </row>
    <row r="153" spans="1:24" ht="12.75">
      <c r="A153" s="26" t="s">
        <v>28</v>
      </c>
      <c r="B153" s="34">
        <v>34193</v>
      </c>
      <c r="C153" s="35" t="s">
        <v>170</v>
      </c>
      <c r="D153" s="34">
        <v>34200</v>
      </c>
      <c r="E153" s="35" t="s">
        <v>197</v>
      </c>
      <c r="F153" s="29">
        <f t="shared" si="2"/>
        <v>7</v>
      </c>
      <c r="G153" s="30">
        <v>176.96666666666673</v>
      </c>
      <c r="H153" s="30">
        <v>174.79999999999927</v>
      </c>
      <c r="I153" s="31">
        <v>98.7756639668483</v>
      </c>
      <c r="J153" s="30">
        <v>53.97584026292474</v>
      </c>
      <c r="K153" s="31">
        <v>9434.976877959205</v>
      </c>
      <c r="L153" s="32">
        <v>3.4708733789542485</v>
      </c>
      <c r="M153" s="32">
        <v>0.2996260851885669</v>
      </c>
      <c r="N153" s="32">
        <v>1.074247614410141</v>
      </c>
      <c r="O153" s="32">
        <v>2.125512718921039</v>
      </c>
      <c r="P153" s="32">
        <v>6.912167361931219</v>
      </c>
      <c r="Q153" s="32">
        <v>0.5392560630577155</v>
      </c>
      <c r="R153" s="32">
        <v>1.6329581790111076</v>
      </c>
      <c r="S153" s="33" t="e">
        <v>#N/A</v>
      </c>
      <c r="T153" s="32" t="e">
        <v>#N/A</v>
      </c>
      <c r="U153" s="32" t="e">
        <v>#N/A</v>
      </c>
      <c r="V153" s="32">
        <v>9.098504226521538</v>
      </c>
      <c r="W153" s="33">
        <v>0.16412518819095404</v>
      </c>
      <c r="X153" s="1" t="s">
        <v>34</v>
      </c>
    </row>
    <row r="154" spans="1:24" ht="12.75">
      <c r="A154" s="26" t="s">
        <v>28</v>
      </c>
      <c r="B154" s="34">
        <v>34200</v>
      </c>
      <c r="C154" s="35" t="s">
        <v>198</v>
      </c>
      <c r="D154" s="34">
        <v>34208</v>
      </c>
      <c r="E154" s="35" t="s">
        <v>199</v>
      </c>
      <c r="F154" s="29">
        <f t="shared" si="2"/>
        <v>8</v>
      </c>
      <c r="G154" s="30">
        <v>190.9666666666667</v>
      </c>
      <c r="H154" s="30">
        <v>190.90000000000146</v>
      </c>
      <c r="I154" s="31">
        <v>99.96508989352492</v>
      </c>
      <c r="J154" s="30">
        <v>53.97584026292474</v>
      </c>
      <c r="K154" s="31">
        <v>10303.987906192411</v>
      </c>
      <c r="L154" s="32">
        <v>7.418236497832223</v>
      </c>
      <c r="M154" s="32">
        <v>0.23063888379061473</v>
      </c>
      <c r="N154" s="32">
        <v>1.4780167833528433</v>
      </c>
      <c r="O154" s="32">
        <v>4.275925291362905</v>
      </c>
      <c r="P154" s="32">
        <v>13.905309047512167</v>
      </c>
      <c r="Q154" s="32">
        <v>0.40176638751680005</v>
      </c>
      <c r="R154" s="32">
        <v>1.7348844968869275</v>
      </c>
      <c r="S154" s="33" t="e">
        <v>#N/A</v>
      </c>
      <c r="T154" s="32" t="e">
        <v>#N/A</v>
      </c>
      <c r="U154" s="32" t="e">
        <v>#N/A</v>
      </c>
      <c r="V154" s="32">
        <v>4.164971331025757</v>
      </c>
      <c r="W154" s="33">
        <v>0.0751306683489743</v>
      </c>
      <c r="X154" s="1" t="s">
        <v>34</v>
      </c>
    </row>
    <row r="155" spans="1:24" ht="12.75">
      <c r="A155" s="26" t="s">
        <v>28</v>
      </c>
      <c r="B155" s="34">
        <v>34208</v>
      </c>
      <c r="C155" s="35" t="s">
        <v>200</v>
      </c>
      <c r="D155" s="34">
        <v>34215</v>
      </c>
      <c r="E155" s="35" t="s">
        <v>201</v>
      </c>
      <c r="F155" s="29">
        <f t="shared" si="2"/>
        <v>7</v>
      </c>
      <c r="G155" s="30">
        <v>160.8666666666667</v>
      </c>
      <c r="H155" s="30">
        <v>160.89999999999873</v>
      </c>
      <c r="I155" s="31">
        <v>100.02072109407295</v>
      </c>
      <c r="J155" s="30">
        <v>53.97584026292474</v>
      </c>
      <c r="K155" s="31">
        <v>8684.712698304522</v>
      </c>
      <c r="L155" s="32">
        <v>6.819143593136527</v>
      </c>
      <c r="M155" s="32">
        <v>0.08567651030379747</v>
      </c>
      <c r="N155" s="32">
        <v>1.0684964739902032</v>
      </c>
      <c r="O155" s="32">
        <v>4.115987959267852</v>
      </c>
      <c r="P155" s="32">
        <v>13.385192843539055</v>
      </c>
      <c r="Q155" s="32">
        <v>0.03250230464248485</v>
      </c>
      <c r="R155" s="32">
        <v>1.6567452724884815</v>
      </c>
      <c r="S155" s="33" t="e">
        <v>#N/A</v>
      </c>
      <c r="T155" s="32" t="e">
        <v>#N/A</v>
      </c>
      <c r="U155" s="32" t="e">
        <v>#N/A</v>
      </c>
      <c r="V155" s="32">
        <v>1.626320129059144</v>
      </c>
      <c r="W155" s="33">
        <v>0.02933670091205918</v>
      </c>
      <c r="X155" s="1" t="s">
        <v>34</v>
      </c>
    </row>
    <row r="156" spans="1:24" ht="12.75">
      <c r="A156" s="26" t="s">
        <v>28</v>
      </c>
      <c r="B156" s="34">
        <v>34215</v>
      </c>
      <c r="C156" s="35" t="s">
        <v>202</v>
      </c>
      <c r="D156" s="34">
        <v>34222</v>
      </c>
      <c r="E156" s="35" t="s">
        <v>166</v>
      </c>
      <c r="F156" s="29">
        <f t="shared" si="2"/>
        <v>7</v>
      </c>
      <c r="G156" s="30">
        <v>167.55</v>
      </c>
      <c r="H156" s="30">
        <v>167.55</v>
      </c>
      <c r="I156" s="31">
        <v>100</v>
      </c>
      <c r="J156" s="30">
        <v>53.97584026292474</v>
      </c>
      <c r="K156" s="31">
        <v>9043.65203605305</v>
      </c>
      <c r="L156" s="32">
        <v>5.525541063039263</v>
      </c>
      <c r="M156" s="32">
        <v>0.09478446078908534</v>
      </c>
      <c r="N156" s="32">
        <v>1.0339980194285665</v>
      </c>
      <c r="O156" s="32">
        <v>3.1324660544482197</v>
      </c>
      <c r="P156" s="32">
        <v>10.18677960906561</v>
      </c>
      <c r="Q156" s="32">
        <v>0.2455563135239497</v>
      </c>
      <c r="R156" s="32">
        <v>1.763958800189642</v>
      </c>
      <c r="S156" s="33" t="e">
        <v>#N/A</v>
      </c>
      <c r="T156" s="32" t="e">
        <v>#N/A</v>
      </c>
      <c r="U156" s="32" t="e">
        <v>#N/A</v>
      </c>
      <c r="V156" s="32">
        <v>3.061542705153569</v>
      </c>
      <c r="W156" s="33">
        <v>0.05522625039545368</v>
      </c>
      <c r="X156" s="1" t="s">
        <v>34</v>
      </c>
    </row>
    <row r="157" spans="1:24" ht="12.75">
      <c r="A157" s="26" t="s">
        <v>28</v>
      </c>
      <c r="B157" s="34">
        <v>34222</v>
      </c>
      <c r="C157" s="35" t="s">
        <v>167</v>
      </c>
      <c r="D157" s="34">
        <v>34228</v>
      </c>
      <c r="E157" s="35" t="s">
        <v>203</v>
      </c>
      <c r="F157" s="29">
        <f t="shared" si="2"/>
        <v>6</v>
      </c>
      <c r="G157" s="30">
        <v>143.65</v>
      </c>
      <c r="H157" s="30">
        <v>143.65</v>
      </c>
      <c r="I157" s="31">
        <v>99.9999999999997</v>
      </c>
      <c r="J157" s="30">
        <v>53.97584026292474</v>
      </c>
      <c r="K157" s="31">
        <v>7753.629453769119</v>
      </c>
      <c r="L157" s="32">
        <v>2.5715968146659622</v>
      </c>
      <c r="M157" s="32">
        <v>0.16544200128581976</v>
      </c>
      <c r="N157" s="32">
        <v>0.7515490462738189</v>
      </c>
      <c r="O157" s="32">
        <v>1.9843132381600657</v>
      </c>
      <c r="P157" s="32">
        <v>6.452986650496533</v>
      </c>
      <c r="Q157" s="32">
        <v>0.2520974042289304</v>
      </c>
      <c r="R157" s="32">
        <v>1.2959631398974334</v>
      </c>
      <c r="S157" s="33" t="e">
        <v>#N/A</v>
      </c>
      <c r="T157" s="32" t="e">
        <v>#N/A</v>
      </c>
      <c r="U157" s="32" t="e">
        <v>#N/A</v>
      </c>
      <c r="V157" s="32">
        <v>3.715475528246465</v>
      </c>
      <c r="W157" s="33">
        <v>0.0670223484113795</v>
      </c>
      <c r="X157" s="1" t="s">
        <v>34</v>
      </c>
    </row>
    <row r="158" spans="1:24" ht="12.75">
      <c r="A158" s="26" t="s">
        <v>28</v>
      </c>
      <c r="B158" s="34">
        <v>34228</v>
      </c>
      <c r="C158" s="35" t="s">
        <v>144</v>
      </c>
      <c r="D158" s="34">
        <v>34235</v>
      </c>
      <c r="E158" s="35" t="s">
        <v>204</v>
      </c>
      <c r="F158" s="29">
        <f t="shared" si="2"/>
        <v>7</v>
      </c>
      <c r="G158" s="30">
        <v>168.6333333333334</v>
      </c>
      <c r="H158" s="30">
        <v>168.60000000000127</v>
      </c>
      <c r="I158" s="31">
        <v>99.98023324767811</v>
      </c>
      <c r="J158" s="30">
        <v>53.1651311449183</v>
      </c>
      <c r="K158" s="31">
        <v>8963.641111033292</v>
      </c>
      <c r="L158" s="32">
        <v>5.593952639774567</v>
      </c>
      <c r="M158" s="32">
        <v>0.4809528149065424</v>
      </c>
      <c r="N158" s="32">
        <v>1.534265290655621</v>
      </c>
      <c r="O158" s="32">
        <v>3.700997704355231</v>
      </c>
      <c r="P158" s="32">
        <v>12.035644534563211</v>
      </c>
      <c r="Q158" s="32">
        <v>0.6027241684694093</v>
      </c>
      <c r="R158" s="32">
        <v>1.511471523797964</v>
      </c>
      <c r="S158" s="33" t="e">
        <v>#N/A</v>
      </c>
      <c r="T158" s="32" t="e">
        <v>#N/A</v>
      </c>
      <c r="U158" s="32" t="e">
        <v>#N/A</v>
      </c>
      <c r="V158" s="32">
        <v>8.088353207085314</v>
      </c>
      <c r="W158" s="33">
        <v>0.14590337699664985</v>
      </c>
      <c r="X158" s="1" t="s">
        <v>34</v>
      </c>
    </row>
    <row r="159" spans="1:24" ht="12.75">
      <c r="A159" s="26" t="s">
        <v>28</v>
      </c>
      <c r="B159" s="34">
        <v>34235</v>
      </c>
      <c r="C159" s="35" t="s">
        <v>102</v>
      </c>
      <c r="D159" s="34">
        <v>34242</v>
      </c>
      <c r="E159" s="35" t="s">
        <v>205</v>
      </c>
      <c r="F159" s="29">
        <f t="shared" si="2"/>
        <v>7</v>
      </c>
      <c r="G159" s="30">
        <v>167.48333333333335</v>
      </c>
      <c r="H159" s="30">
        <v>166.7499999999991</v>
      </c>
      <c r="I159" s="31">
        <v>99.56214548711259</v>
      </c>
      <c r="J159" s="30">
        <v>53.97584026292474</v>
      </c>
      <c r="K159" s="31">
        <v>9000.471363842651</v>
      </c>
      <c r="L159" s="32">
        <v>4.709547946520791</v>
      </c>
      <c r="M159" s="32">
        <v>0.15696608507660106</v>
      </c>
      <c r="N159" s="32">
        <v>1.0508405748629794</v>
      </c>
      <c r="O159" s="32">
        <v>3.0390362261894284</v>
      </c>
      <c r="P159" s="32">
        <v>9.88294580756802</v>
      </c>
      <c r="Q159" s="32">
        <v>0.2859151567311004</v>
      </c>
      <c r="R159" s="32">
        <v>1.5496847013324273</v>
      </c>
      <c r="S159" s="33" t="e">
        <v>#N/A</v>
      </c>
      <c r="T159" s="32" t="e">
        <v>#N/A</v>
      </c>
      <c r="U159" s="32" t="e">
        <v>#N/A</v>
      </c>
      <c r="V159" s="32">
        <v>3.040935399823441</v>
      </c>
      <c r="W159" s="33">
        <v>0.05485452139679511</v>
      </c>
      <c r="X159" s="1" t="s">
        <v>34</v>
      </c>
    </row>
    <row r="160" spans="1:24" ht="12.75">
      <c r="A160" s="26" t="s">
        <v>28</v>
      </c>
      <c r="B160" s="34">
        <v>34242</v>
      </c>
      <c r="C160" s="35" t="s">
        <v>177</v>
      </c>
      <c r="D160" s="34">
        <v>34249</v>
      </c>
      <c r="E160" s="35" t="s">
        <v>177</v>
      </c>
      <c r="F160" s="29">
        <f t="shared" si="2"/>
        <v>7</v>
      </c>
      <c r="G160" s="30">
        <v>168</v>
      </c>
      <c r="H160" s="30">
        <v>170.0500000000011</v>
      </c>
      <c r="I160" s="31">
        <v>101.22023809523874</v>
      </c>
      <c r="J160" s="30">
        <v>53.97584026292474</v>
      </c>
      <c r="K160" s="31">
        <v>9178.591636710411</v>
      </c>
      <c r="L160" s="32">
        <v>6.1516123429404965</v>
      </c>
      <c r="M160" s="32">
        <v>0.23332030816959057</v>
      </c>
      <c r="N160" s="32">
        <v>1.3347920147516803</v>
      </c>
      <c r="O160" s="32">
        <v>3.92288615826572</v>
      </c>
      <c r="P160" s="32">
        <v>12.757225786680122</v>
      </c>
      <c r="Q160" s="32">
        <v>0.3474015687161986</v>
      </c>
      <c r="R160" s="32">
        <v>1.5681343008077706</v>
      </c>
      <c r="S160" s="33" t="e">
        <v>#N/A</v>
      </c>
      <c r="T160" s="32" t="e">
        <v>#N/A</v>
      </c>
      <c r="U160" s="32" t="e">
        <v>#N/A</v>
      </c>
      <c r="V160" s="32">
        <v>4.320124503995584</v>
      </c>
      <c r="W160" s="33">
        <v>0.07792942989022514</v>
      </c>
      <c r="X160" s="1" t="s">
        <v>34</v>
      </c>
    </row>
    <row r="161" spans="1:24" ht="12.75">
      <c r="A161" s="26" t="s">
        <v>28</v>
      </c>
      <c r="B161" s="34">
        <v>34249</v>
      </c>
      <c r="C161" s="35" t="s">
        <v>206</v>
      </c>
      <c r="D161" s="34">
        <v>34256</v>
      </c>
      <c r="E161" s="35" t="s">
        <v>207</v>
      </c>
      <c r="F161" s="29">
        <f t="shared" si="2"/>
        <v>7</v>
      </c>
      <c r="G161" s="30">
        <v>167.26666666666668</v>
      </c>
      <c r="H161" s="30">
        <v>167.39999999999873</v>
      </c>
      <c r="I161" s="31">
        <v>100.07971303308014</v>
      </c>
      <c r="J161" s="30">
        <v>53.97584026292474</v>
      </c>
      <c r="K161" s="31">
        <v>9035.555660013533</v>
      </c>
      <c r="L161" s="32">
        <v>7.951766348296694</v>
      </c>
      <c r="M161" s="32">
        <v>0.1006743640629252</v>
      </c>
      <c r="N161" s="32">
        <v>1.4321979528725517</v>
      </c>
      <c r="O161" s="32">
        <v>4.821730423175337</v>
      </c>
      <c r="P161" s="32">
        <v>15.680267336166196</v>
      </c>
      <c r="Q161" s="32">
        <v>0.21856840535931946</v>
      </c>
      <c r="R161" s="32">
        <v>1.64915199532455</v>
      </c>
      <c r="S161" s="33" t="e">
        <v>#N/A</v>
      </c>
      <c r="T161" s="32" t="e">
        <v>#N/A</v>
      </c>
      <c r="U161" s="32" t="e">
        <v>#N/A</v>
      </c>
      <c r="V161" s="32">
        <v>2.8322622690106054</v>
      </c>
      <c r="W161" s="33">
        <v>0.0510903293920016</v>
      </c>
      <c r="X161" s="1" t="s">
        <v>34</v>
      </c>
    </row>
    <row r="162" spans="1:24" ht="12.75">
      <c r="A162" s="26" t="s">
        <v>28</v>
      </c>
      <c r="B162" s="34">
        <v>34256</v>
      </c>
      <c r="C162" s="35" t="s">
        <v>208</v>
      </c>
      <c r="D162" s="34">
        <v>34263</v>
      </c>
      <c r="E162" s="35" t="s">
        <v>205</v>
      </c>
      <c r="F162" s="29">
        <f t="shared" si="2"/>
        <v>7</v>
      </c>
      <c r="G162" s="30">
        <v>166.45</v>
      </c>
      <c r="H162" s="30">
        <v>166.5</v>
      </c>
      <c r="I162" s="31">
        <v>100.03003905076602</v>
      </c>
      <c r="J162" s="30">
        <v>53.97584026292474</v>
      </c>
      <c r="K162" s="31">
        <v>8986.97740377697</v>
      </c>
      <c r="L162" s="32">
        <v>4.956128668576693</v>
      </c>
      <c r="M162" s="32">
        <v>0.09441492092154921</v>
      </c>
      <c r="N162" s="32">
        <v>0.9715184808841032</v>
      </c>
      <c r="O162" s="32">
        <v>3.147647047618454</v>
      </c>
      <c r="P162" s="32">
        <v>10.236148198855211</v>
      </c>
      <c r="Q162" s="32">
        <v>0.17925571899853834</v>
      </c>
      <c r="R162" s="32">
        <v>1.5745503207948799</v>
      </c>
      <c r="S162" s="33" t="e">
        <v>#N/A</v>
      </c>
      <c r="T162" s="32" t="e">
        <v>#N/A</v>
      </c>
      <c r="U162" s="32" t="e">
        <v>#N/A</v>
      </c>
      <c r="V162" s="32">
        <v>2.8575621445515065</v>
      </c>
      <c r="W162" s="33">
        <v>0.05154670625692125</v>
      </c>
      <c r="X162" s="1" t="s">
        <v>34</v>
      </c>
    </row>
    <row r="163" spans="1:24" ht="12.75">
      <c r="A163" s="26" t="s">
        <v>28</v>
      </c>
      <c r="B163" s="34">
        <v>34263</v>
      </c>
      <c r="C163" s="35" t="s">
        <v>209</v>
      </c>
      <c r="D163" s="34">
        <v>34270</v>
      </c>
      <c r="E163" s="35" t="s">
        <v>210</v>
      </c>
      <c r="F163" s="29">
        <f t="shared" si="2"/>
        <v>7</v>
      </c>
      <c r="G163" s="30">
        <v>167.7166666666666</v>
      </c>
      <c r="H163" s="30">
        <v>155.8000000000011</v>
      </c>
      <c r="I163" s="31">
        <v>92.89476299314389</v>
      </c>
      <c r="J163" s="30">
        <v>53.97584026292474</v>
      </c>
      <c r="K163" s="31">
        <v>8409.435912963734</v>
      </c>
      <c r="L163" s="32">
        <v>4.824559172504942</v>
      </c>
      <c r="M163" s="32">
        <v>0.3241223319349183</v>
      </c>
      <c r="N163" s="32">
        <v>1.3503535523958974</v>
      </c>
      <c r="O163" s="32">
        <v>3.061236956451614</v>
      </c>
      <c r="P163" s="32">
        <v>9.955142582380647</v>
      </c>
      <c r="Q163" s="32">
        <v>0.5798402104570262</v>
      </c>
      <c r="R163" s="32">
        <v>1.5760162447853288</v>
      </c>
      <c r="S163" s="33" t="e">
        <v>#N/A</v>
      </c>
      <c r="T163" s="32" t="e">
        <v>#N/A</v>
      </c>
      <c r="U163" s="32" t="e">
        <v>#N/A</v>
      </c>
      <c r="V163" s="32">
        <v>8.927478245440017</v>
      </c>
      <c r="W163" s="33">
        <v>0.16104010182601883</v>
      </c>
      <c r="X163" s="1" t="s">
        <v>34</v>
      </c>
    </row>
    <row r="164" spans="1:24" ht="12.75">
      <c r="A164" s="26" t="s">
        <v>28</v>
      </c>
      <c r="B164" s="34">
        <v>34270</v>
      </c>
      <c r="C164" s="35" t="s">
        <v>143</v>
      </c>
      <c r="D164" s="34">
        <v>34277</v>
      </c>
      <c r="E164" s="35" t="s">
        <v>211</v>
      </c>
      <c r="F164" s="29">
        <f t="shared" si="2"/>
        <v>7</v>
      </c>
      <c r="G164" s="30">
        <v>168.75</v>
      </c>
      <c r="H164" s="30">
        <v>168.8</v>
      </c>
      <c r="I164" s="31">
        <v>100.02962962962974</v>
      </c>
      <c r="J164" s="30">
        <v>53.97584026292474</v>
      </c>
      <c r="K164" s="31">
        <v>9111.121836381706</v>
      </c>
      <c r="L164" s="32">
        <v>3.09144768185404</v>
      </c>
      <c r="M164" s="32">
        <v>0.5498436939526675</v>
      </c>
      <c r="N164" s="32">
        <v>1.4584000831303872</v>
      </c>
      <c r="O164" s="32">
        <v>2.2001314625941566</v>
      </c>
      <c r="P164" s="32">
        <v>7.154827516356197</v>
      </c>
      <c r="Q164" s="32">
        <v>0.904626993995438</v>
      </c>
      <c r="R164" s="32">
        <v>1.4051195278162787</v>
      </c>
      <c r="S164" s="33" t="e">
        <v>#N/A</v>
      </c>
      <c r="T164" s="32" t="e">
        <v>#N/A</v>
      </c>
      <c r="U164" s="32" t="e">
        <v>#N/A</v>
      </c>
      <c r="V164" s="32">
        <v>10.212429514037064</v>
      </c>
      <c r="W164" s="33">
        <v>0.18421895227486038</v>
      </c>
      <c r="X164" s="1" t="s">
        <v>34</v>
      </c>
    </row>
    <row r="165" spans="1:24" ht="12.75">
      <c r="A165" s="26" t="s">
        <v>28</v>
      </c>
      <c r="B165" s="34">
        <v>34277</v>
      </c>
      <c r="C165" s="35" t="s">
        <v>120</v>
      </c>
      <c r="D165" s="34">
        <v>34284</v>
      </c>
      <c r="E165" s="35" t="s">
        <v>212</v>
      </c>
      <c r="F165" s="29">
        <f t="shared" si="2"/>
        <v>7</v>
      </c>
      <c r="G165" s="30">
        <v>168.9</v>
      </c>
      <c r="H165" s="30">
        <v>168.89999999999873</v>
      </c>
      <c r="I165" s="31">
        <v>99.99999999999928</v>
      </c>
      <c r="J165" s="30">
        <v>53.1651311449183</v>
      </c>
      <c r="K165" s="31">
        <v>8979.590650376633</v>
      </c>
      <c r="L165" s="32">
        <v>5.651694306422429</v>
      </c>
      <c r="M165" s="32">
        <v>0.43012763788135566</v>
      </c>
      <c r="N165" s="32">
        <v>1.5483254345650201</v>
      </c>
      <c r="O165" s="32">
        <v>3.6797100644158682</v>
      </c>
      <c r="P165" s="32">
        <v>11.966417129480403</v>
      </c>
      <c r="Q165" s="32">
        <v>0.6221424113515461</v>
      </c>
      <c r="R165" s="32">
        <v>1.5359075056147395</v>
      </c>
      <c r="S165" s="33" t="e">
        <v>#N/A</v>
      </c>
      <c r="T165" s="32" t="e">
        <v>#N/A</v>
      </c>
      <c r="U165" s="32" t="e">
        <v>#N/A</v>
      </c>
      <c r="V165" s="32">
        <v>8.810325631378406</v>
      </c>
      <c r="W165" s="33">
        <v>0.15892682096674565</v>
      </c>
      <c r="X165" s="1" t="s">
        <v>34</v>
      </c>
    </row>
    <row r="166" spans="1:24" ht="12.75">
      <c r="A166" s="26" t="s">
        <v>28</v>
      </c>
      <c r="B166" s="34">
        <v>34284</v>
      </c>
      <c r="C166" s="35" t="s">
        <v>213</v>
      </c>
      <c r="D166" s="34">
        <v>34291</v>
      </c>
      <c r="E166" s="35" t="s">
        <v>141</v>
      </c>
      <c r="F166" s="29">
        <f t="shared" si="2"/>
        <v>7</v>
      </c>
      <c r="G166" s="30">
        <v>166.83333333333334</v>
      </c>
      <c r="H166" s="30">
        <v>166.90000000000055</v>
      </c>
      <c r="I166" s="31">
        <v>100.03996003996036</v>
      </c>
      <c r="J166" s="30">
        <v>53.97584026292474</v>
      </c>
      <c r="K166" s="31">
        <v>9008.567739882168</v>
      </c>
      <c r="L166" s="32">
        <v>5.335168937514926</v>
      </c>
      <c r="M166" s="32">
        <v>0.35716741836174404</v>
      </c>
      <c r="N166" s="32">
        <v>1.3314393321422568</v>
      </c>
      <c r="O166" s="32">
        <v>3.66303848354765</v>
      </c>
      <c r="P166" s="32">
        <v>11.912201148496958</v>
      </c>
      <c r="Q166" s="32">
        <v>0.40945254583331336</v>
      </c>
      <c r="R166" s="32">
        <v>1.4564872745611501</v>
      </c>
      <c r="S166" s="33" t="e">
        <v>#N/A</v>
      </c>
      <c r="T166" s="32" t="e">
        <v>#N/A</v>
      </c>
      <c r="U166" s="32" t="e">
        <v>#N/A</v>
      </c>
      <c r="V166" s="32">
        <v>5.202704816604292</v>
      </c>
      <c r="W166" s="33">
        <v>0.09385003137527984</v>
      </c>
      <c r="X166" s="1" t="s">
        <v>34</v>
      </c>
    </row>
    <row r="167" spans="1:24" ht="12.75">
      <c r="A167" s="26" t="s">
        <v>28</v>
      </c>
      <c r="B167" s="34">
        <v>34291</v>
      </c>
      <c r="C167" s="35" t="s">
        <v>188</v>
      </c>
      <c r="D167" s="34">
        <v>34298</v>
      </c>
      <c r="E167" s="35" t="s">
        <v>139</v>
      </c>
      <c r="F167" s="29">
        <f t="shared" si="2"/>
        <v>7</v>
      </c>
      <c r="G167" s="30">
        <v>167.68333333333334</v>
      </c>
      <c r="H167" s="30">
        <v>167.65</v>
      </c>
      <c r="I167" s="31">
        <v>99.98012126031188</v>
      </c>
      <c r="J167" s="30">
        <v>53.1651311449183</v>
      </c>
      <c r="K167" s="31">
        <v>8913.134236445534</v>
      </c>
      <c r="L167" s="32">
        <v>5.99473683928094</v>
      </c>
      <c r="M167" s="32">
        <v>0.1688816801828029</v>
      </c>
      <c r="N167" s="32">
        <v>1.298941549867366</v>
      </c>
      <c r="O167" s="32">
        <v>3.6416305449586184</v>
      </c>
      <c r="P167" s="32">
        <v>11.842582532205427</v>
      </c>
      <c r="Q167" s="32">
        <v>0.3823431417012818</v>
      </c>
      <c r="R167" s="32">
        <v>1.6461683208308715</v>
      </c>
      <c r="S167" s="33" t="e">
        <v>#N/A</v>
      </c>
      <c r="T167" s="32" t="e">
        <v>#N/A</v>
      </c>
      <c r="U167" s="32" t="e">
        <v>#N/A</v>
      </c>
      <c r="V167" s="32">
        <v>4.79952638398167</v>
      </c>
      <c r="W167" s="33">
        <v>0.08657721658273014</v>
      </c>
      <c r="X167" s="1" t="s">
        <v>34</v>
      </c>
    </row>
    <row r="168" spans="1:24" ht="12.75">
      <c r="A168" s="26" t="s">
        <v>28</v>
      </c>
      <c r="B168" s="34">
        <v>34298</v>
      </c>
      <c r="C168" s="35" t="s">
        <v>140</v>
      </c>
      <c r="D168" s="34">
        <v>34305</v>
      </c>
      <c r="E168" s="35" t="s">
        <v>157</v>
      </c>
      <c r="F168" s="29">
        <f t="shared" si="2"/>
        <v>7</v>
      </c>
      <c r="G168" s="30">
        <v>167.16666666666669</v>
      </c>
      <c r="H168" s="30">
        <v>167.2</v>
      </c>
      <c r="I168" s="31">
        <v>100.0199401794615</v>
      </c>
      <c r="J168" s="30">
        <v>53.97584026292474</v>
      </c>
      <c r="K168" s="31">
        <v>9024.760491961008</v>
      </c>
      <c r="L168" s="32">
        <v>4.924846577707637</v>
      </c>
      <c r="M168" s="32">
        <v>0.29097073625410974</v>
      </c>
      <c r="N168" s="32">
        <v>1.301347083617941</v>
      </c>
      <c r="O168" s="32">
        <v>3.222565576102242</v>
      </c>
      <c r="P168" s="32">
        <v>10.47978325348449</v>
      </c>
      <c r="Q168" s="32">
        <v>0.49022732811300684</v>
      </c>
      <c r="R168" s="32">
        <v>1.528237815928121</v>
      </c>
      <c r="S168" s="33" t="e">
        <v>#N/A</v>
      </c>
      <c r="T168" s="32" t="e">
        <v>#N/A</v>
      </c>
      <c r="U168" s="32" t="e">
        <v>#N/A</v>
      </c>
      <c r="V168" s="32">
        <v>6.411272025897387</v>
      </c>
      <c r="W168" s="33">
        <v>0.11565101269355518</v>
      </c>
      <c r="X168" s="1" t="s">
        <v>34</v>
      </c>
    </row>
    <row r="169" spans="1:24" ht="12.75">
      <c r="A169" s="26" t="s">
        <v>28</v>
      </c>
      <c r="B169" s="34">
        <v>34305</v>
      </c>
      <c r="C169" s="35" t="s">
        <v>35</v>
      </c>
      <c r="D169" s="34">
        <v>34312</v>
      </c>
      <c r="E169" s="35" t="s">
        <v>214</v>
      </c>
      <c r="F169" s="29">
        <f t="shared" si="2"/>
        <v>7</v>
      </c>
      <c r="G169" s="30">
        <v>169.36666666666673</v>
      </c>
      <c r="H169" s="30">
        <v>169.35000000000127</v>
      </c>
      <c r="I169" s="31">
        <v>99.99015941743822</v>
      </c>
      <c r="J169" s="30">
        <v>53.1651311449183</v>
      </c>
      <c r="K169" s="31">
        <v>9003.514959391981</v>
      </c>
      <c r="L169" s="32">
        <v>2.719499545998297</v>
      </c>
      <c r="M169" s="32">
        <v>0.10264757837722617</v>
      </c>
      <c r="N169" s="32">
        <v>1.0965114711438402</v>
      </c>
      <c r="O169" s="32">
        <v>1.6271290166774268</v>
      </c>
      <c r="P169" s="32">
        <v>5.291423562234992</v>
      </c>
      <c r="Q169" s="32">
        <v>0.6869630976461318</v>
      </c>
      <c r="R169" s="32">
        <v>1.671348441410918</v>
      </c>
      <c r="S169" s="33" t="e">
        <v>#N/A</v>
      </c>
      <c r="T169" s="32" t="e">
        <v>#N/A</v>
      </c>
      <c r="U169" s="32" t="e">
        <v>#N/A</v>
      </c>
      <c r="V169" s="32">
        <v>4.30701841526205</v>
      </c>
      <c r="W169" s="33">
        <v>0.07769301308738753</v>
      </c>
      <c r="X169" s="1" t="s">
        <v>34</v>
      </c>
    </row>
    <row r="170" spans="1:24" ht="12.75">
      <c r="A170" s="26" t="s">
        <v>28</v>
      </c>
      <c r="B170" s="34">
        <v>34312</v>
      </c>
      <c r="C170" s="35" t="s">
        <v>215</v>
      </c>
      <c r="D170" s="34">
        <v>34319</v>
      </c>
      <c r="E170" s="35" t="s">
        <v>169</v>
      </c>
      <c r="F170" s="29">
        <f t="shared" si="2"/>
        <v>7</v>
      </c>
      <c r="G170" s="30">
        <v>167.15</v>
      </c>
      <c r="H170" s="30">
        <v>166.9</v>
      </c>
      <c r="I170" s="31">
        <v>99.85043374214754</v>
      </c>
      <c r="J170" s="30">
        <v>53.1651311449183</v>
      </c>
      <c r="K170" s="31">
        <v>8873.260388086845</v>
      </c>
      <c r="L170" s="32">
        <v>8.430611898802363</v>
      </c>
      <c r="M170" s="32">
        <v>0.22049164433950522</v>
      </c>
      <c r="N170" s="32">
        <v>1.72569194759992</v>
      </c>
      <c r="O170" s="32">
        <v>5.278700412183731</v>
      </c>
      <c r="P170" s="32">
        <v>17.166333740421493</v>
      </c>
      <c r="Q170" s="32">
        <v>0.3970430538532749</v>
      </c>
      <c r="R170" s="32">
        <v>1.5970998996919255</v>
      </c>
      <c r="S170" s="33" t="e">
        <v>#N/A</v>
      </c>
      <c r="T170" s="32" t="e">
        <v>#N/A</v>
      </c>
      <c r="U170" s="32" t="e">
        <v>#N/A</v>
      </c>
      <c r="V170" s="32">
        <v>7.977001781872813</v>
      </c>
      <c r="W170" s="33">
        <v>0.1438947420426691</v>
      </c>
      <c r="X170" s="1" t="s">
        <v>34</v>
      </c>
    </row>
    <row r="171" spans="1:24" ht="12.75">
      <c r="A171" s="26" t="s">
        <v>28</v>
      </c>
      <c r="B171" s="34">
        <v>34319</v>
      </c>
      <c r="C171" s="35" t="s">
        <v>60</v>
      </c>
      <c r="D171" s="34">
        <v>34326</v>
      </c>
      <c r="E171" s="35" t="s">
        <v>171</v>
      </c>
      <c r="F171" s="29">
        <f t="shared" si="2"/>
        <v>7</v>
      </c>
      <c r="G171" s="30">
        <v>167.8333333333333</v>
      </c>
      <c r="H171" s="30">
        <v>162.25</v>
      </c>
      <c r="I171" s="31">
        <v>96.67328699106258</v>
      </c>
      <c r="J171" s="30">
        <v>52.75516982533467</v>
      </c>
      <c r="K171" s="31">
        <v>8559.52630416055</v>
      </c>
      <c r="L171" s="32">
        <v>5.672001024872757</v>
      </c>
      <c r="M171" s="32">
        <v>0.1318655599488369</v>
      </c>
      <c r="N171" s="32">
        <v>1.2513388394630212</v>
      </c>
      <c r="O171" s="32">
        <v>3.5048476700954923</v>
      </c>
      <c r="P171" s="32">
        <v>11.39776462315054</v>
      </c>
      <c r="Q171" s="32">
        <v>0.36916868089998583</v>
      </c>
      <c r="R171" s="32">
        <v>1.6183302553398045</v>
      </c>
      <c r="S171" s="33" t="e">
        <v>#N/A</v>
      </c>
      <c r="T171" s="32" t="e">
        <v>#N/A</v>
      </c>
      <c r="U171" s="32" t="e">
        <v>#N/A</v>
      </c>
      <c r="V171" s="32">
        <v>3.968664868967736</v>
      </c>
      <c r="W171" s="33">
        <v>0.0715895549718483</v>
      </c>
      <c r="X171" s="1" t="s">
        <v>34</v>
      </c>
    </row>
    <row r="172" spans="1:24" ht="12.75">
      <c r="A172" s="26" t="s">
        <v>28</v>
      </c>
      <c r="B172" s="34">
        <v>34326</v>
      </c>
      <c r="C172" s="35" t="s">
        <v>203</v>
      </c>
      <c r="D172" s="34">
        <v>34333</v>
      </c>
      <c r="E172" s="35" t="s">
        <v>216</v>
      </c>
      <c r="F172" s="29">
        <f t="shared" si="2"/>
        <v>7</v>
      </c>
      <c r="G172" s="30">
        <v>169.61666666666667</v>
      </c>
      <c r="H172" s="30">
        <v>169.6</v>
      </c>
      <c r="I172" s="31">
        <v>99.99017392158811</v>
      </c>
      <c r="J172" s="30">
        <v>53.1651311449183</v>
      </c>
      <c r="K172" s="31">
        <v>9016.806242178163</v>
      </c>
      <c r="L172" s="32">
        <v>4.201494137143234</v>
      </c>
      <c r="M172" s="32">
        <v>0.27638213254510985</v>
      </c>
      <c r="N172" s="32">
        <v>1.2964252701505872</v>
      </c>
      <c r="O172" s="32">
        <v>2.7137190829648916</v>
      </c>
      <c r="P172" s="32">
        <v>8.825014457801826</v>
      </c>
      <c r="Q172" s="32">
        <v>0.613382176968324</v>
      </c>
      <c r="R172" s="32">
        <v>1.5482421019617343</v>
      </c>
      <c r="S172" s="33" t="e">
        <v>#N/A</v>
      </c>
      <c r="T172" s="32" t="e">
        <v>#N/A</v>
      </c>
      <c r="U172" s="32" t="e">
        <v>#N/A</v>
      </c>
      <c r="V172" s="32">
        <v>0.9424500416257553</v>
      </c>
      <c r="W172" s="33">
        <v>0.017000573565874512</v>
      </c>
      <c r="X172" s="1" t="s">
        <v>34</v>
      </c>
    </row>
    <row r="173" spans="1:24" ht="12.75">
      <c r="A173" s="26" t="s">
        <v>28</v>
      </c>
      <c r="B173" s="34">
        <v>34333</v>
      </c>
      <c r="C173" s="35" t="s">
        <v>212</v>
      </c>
      <c r="D173" s="34">
        <v>34340</v>
      </c>
      <c r="E173" s="35" t="s">
        <v>217</v>
      </c>
      <c r="F173" s="29">
        <f t="shared" si="2"/>
        <v>7</v>
      </c>
      <c r="G173" s="30">
        <v>168.25</v>
      </c>
      <c r="H173" s="30">
        <v>168.1999999999989</v>
      </c>
      <c r="I173" s="31">
        <v>99.97028231797853</v>
      </c>
      <c r="J173" s="30">
        <v>52.34204264022701</v>
      </c>
      <c r="K173" s="31">
        <v>8803.931572086125</v>
      </c>
      <c r="L173" s="32">
        <v>4.924093890481049</v>
      </c>
      <c r="M173" s="32">
        <v>0.17998344231055172</v>
      </c>
      <c r="N173" s="32">
        <v>1.361871443625452</v>
      </c>
      <c r="O173" s="32">
        <v>3.0383088408590795</v>
      </c>
      <c r="P173" s="32">
        <v>9.880580350473727</v>
      </c>
      <c r="Q173" s="32">
        <v>0.5971291083812217</v>
      </c>
      <c r="R173" s="32">
        <v>1.6206693092756053</v>
      </c>
      <c r="S173" s="33" t="e">
        <v>#N/A</v>
      </c>
      <c r="T173" s="32" t="e">
        <v>#N/A</v>
      </c>
      <c r="U173" s="32" t="e">
        <v>#N/A</v>
      </c>
      <c r="V173" s="32">
        <v>0.612962165894088</v>
      </c>
      <c r="W173" s="33">
        <v>0.011057040621913684</v>
      </c>
      <c r="X173" s="1" t="s">
        <v>34</v>
      </c>
    </row>
    <row r="174" spans="1:24" ht="12.75">
      <c r="A174" s="26" t="s">
        <v>28</v>
      </c>
      <c r="B174" s="34">
        <v>34340</v>
      </c>
      <c r="C174" s="35" t="s">
        <v>217</v>
      </c>
      <c r="D174" s="34">
        <v>34347</v>
      </c>
      <c r="E174" s="35" t="s">
        <v>59</v>
      </c>
      <c r="F174" s="29">
        <f t="shared" si="2"/>
        <v>7</v>
      </c>
      <c r="G174" s="30">
        <v>167.36666666666667</v>
      </c>
      <c r="H174" s="30">
        <v>167.3000000000011</v>
      </c>
      <c r="I174" s="31">
        <v>99.96016729735177</v>
      </c>
      <c r="J174" s="30">
        <v>51.50598971865927</v>
      </c>
      <c r="K174" s="31">
        <v>8616.952079931752</v>
      </c>
      <c r="L174" s="32">
        <v>5.59964214371194</v>
      </c>
      <c r="M174" s="32">
        <v>0.12722013690905756</v>
      </c>
      <c r="N174" s="32">
        <v>1.2260140430232072</v>
      </c>
      <c r="O174" s="32">
        <v>3.4156018093907843</v>
      </c>
      <c r="P174" s="32">
        <v>11.10753708413883</v>
      </c>
      <c r="Q174" s="32">
        <v>0.36630706759954684</v>
      </c>
      <c r="R174" s="32">
        <v>1.6394306058500148</v>
      </c>
      <c r="S174" s="33">
        <v>0.039543506806111475</v>
      </c>
      <c r="T174" s="32" t="e">
        <v>#N/A</v>
      </c>
      <c r="U174" s="32" t="e">
        <v>#N/A</v>
      </c>
      <c r="V174" s="32">
        <v>0.9000788086467206</v>
      </c>
      <c r="W174" s="33">
        <v>0.016236251605535598</v>
      </c>
      <c r="X174" s="1" t="s">
        <v>34</v>
      </c>
    </row>
    <row r="175" spans="1:24" ht="12.75">
      <c r="A175" s="26" t="s">
        <v>28</v>
      </c>
      <c r="B175" s="34">
        <v>34347</v>
      </c>
      <c r="C175" s="35" t="s">
        <v>218</v>
      </c>
      <c r="D175" s="34">
        <v>34354</v>
      </c>
      <c r="E175" s="35" t="s">
        <v>219</v>
      </c>
      <c r="F175" s="29">
        <f t="shared" si="2"/>
        <v>7</v>
      </c>
      <c r="G175" s="30">
        <v>167.16666666666669</v>
      </c>
      <c r="H175" s="30">
        <v>167.2549999999992</v>
      </c>
      <c r="I175" s="31">
        <v>100.05284147557279</v>
      </c>
      <c r="J175" s="30">
        <v>52.34204264022701</v>
      </c>
      <c r="K175" s="31">
        <v>8754.468341791126</v>
      </c>
      <c r="L175" s="32">
        <v>4.250845367709046</v>
      </c>
      <c r="M175" s="32">
        <v>0.18360304200932978</v>
      </c>
      <c r="N175" s="32">
        <v>1.141294403905286</v>
      </c>
      <c r="O175" s="32">
        <v>2.7074197016266126</v>
      </c>
      <c r="P175" s="32">
        <v>8.804528869689744</v>
      </c>
      <c r="Q175" s="32">
        <v>0.45983686500586757</v>
      </c>
      <c r="R175" s="32">
        <v>1.5700725547484</v>
      </c>
      <c r="S175" s="33">
        <v>0.029082449075410178</v>
      </c>
      <c r="T175" s="32" t="e">
        <v>#N/A</v>
      </c>
      <c r="U175" s="32" t="e">
        <v>#N/A</v>
      </c>
      <c r="V175" s="32">
        <v>4.450998658590672</v>
      </c>
      <c r="W175" s="33">
        <v>0.08029022950271955</v>
      </c>
      <c r="X175" s="1" t="s">
        <v>168</v>
      </c>
    </row>
    <row r="176" spans="1:24" ht="12.75">
      <c r="A176" s="26" t="s">
        <v>28</v>
      </c>
      <c r="B176" s="34">
        <v>34354</v>
      </c>
      <c r="C176" s="35" t="s">
        <v>141</v>
      </c>
      <c r="D176" s="34">
        <v>34361</v>
      </c>
      <c r="E176" s="35" t="s">
        <v>220</v>
      </c>
      <c r="F176" s="29">
        <f t="shared" si="2"/>
        <v>7</v>
      </c>
      <c r="G176" s="30">
        <v>167.33333333333331</v>
      </c>
      <c r="H176" s="30">
        <v>167.34999999999854</v>
      </c>
      <c r="I176" s="31">
        <v>100.0099601593617</v>
      </c>
      <c r="J176" s="30">
        <v>52.34204264022701</v>
      </c>
      <c r="K176" s="31">
        <v>8759.440835841913</v>
      </c>
      <c r="L176" s="32">
        <v>7.890516808419792</v>
      </c>
      <c r="M176" s="32">
        <v>0.2660244417643828</v>
      </c>
      <c r="N176" s="32">
        <v>1.704830832471565</v>
      </c>
      <c r="O176" s="32">
        <v>4.757485672904956</v>
      </c>
      <c r="P176" s="32">
        <v>15.471343408286915</v>
      </c>
      <c r="Q176" s="32">
        <v>0.5073716886013878</v>
      </c>
      <c r="R176" s="32">
        <v>1.6585476764245901</v>
      </c>
      <c r="S176" s="33">
        <v>0.057623671317308646</v>
      </c>
      <c r="T176" s="32" t="e">
        <v>#N/A</v>
      </c>
      <c r="U176" s="32" t="e">
        <v>#N/A</v>
      </c>
      <c r="V176" s="32">
        <v>7.649339348227017</v>
      </c>
      <c r="W176" s="33">
        <v>0.13798413770086268</v>
      </c>
      <c r="X176" s="1" t="s">
        <v>34</v>
      </c>
    </row>
    <row r="177" spans="1:24" ht="12.75">
      <c r="A177" s="26" t="s">
        <v>28</v>
      </c>
      <c r="B177" s="34">
        <v>34361</v>
      </c>
      <c r="C177" s="35" t="s">
        <v>119</v>
      </c>
      <c r="D177" s="34">
        <v>34368</v>
      </c>
      <c r="E177" s="35" t="s">
        <v>221</v>
      </c>
      <c r="F177" s="29">
        <f t="shared" si="2"/>
        <v>7</v>
      </c>
      <c r="G177" s="30">
        <v>169.16666666666666</v>
      </c>
      <c r="H177" s="30">
        <v>169.205</v>
      </c>
      <c r="I177" s="31">
        <v>100.02266009852212</v>
      </c>
      <c r="J177" s="30">
        <v>52.34204264022701</v>
      </c>
      <c r="K177" s="31">
        <v>8856.535324939607</v>
      </c>
      <c r="L177" s="32">
        <v>8.1019453168431</v>
      </c>
      <c r="M177" s="32">
        <v>0.29699034737954194</v>
      </c>
      <c r="N177" s="32">
        <v>1.7375180127154142</v>
      </c>
      <c r="O177" s="32">
        <v>5.17469504643662</v>
      </c>
      <c r="P177" s="32">
        <v>16.828108291011887</v>
      </c>
      <c r="Q177" s="32">
        <v>0.4350472695273171</v>
      </c>
      <c r="R177" s="32">
        <v>1.5656855610114133</v>
      </c>
      <c r="S177" s="33">
        <v>0.04498467249260036</v>
      </c>
      <c r="T177" s="32" t="e">
        <v>#N/A</v>
      </c>
      <c r="U177" s="32" t="e">
        <v>#N/A</v>
      </c>
      <c r="V177" s="32">
        <v>10.570316985089116</v>
      </c>
      <c r="W177" s="33">
        <v>0.19067477699892701</v>
      </c>
      <c r="X177" s="1" t="s">
        <v>34</v>
      </c>
    </row>
    <row r="178" spans="1:24" ht="12.75">
      <c r="A178" s="26" t="s">
        <v>28</v>
      </c>
      <c r="B178" s="34">
        <v>34368</v>
      </c>
      <c r="C178" s="35" t="s">
        <v>222</v>
      </c>
      <c r="D178" s="34">
        <v>34375</v>
      </c>
      <c r="E178" s="35" t="s">
        <v>153</v>
      </c>
      <c r="F178" s="29">
        <f t="shared" si="2"/>
        <v>7</v>
      </c>
      <c r="G178" s="30">
        <v>166.6833333333333</v>
      </c>
      <c r="H178" s="30">
        <v>166.69500000000153</v>
      </c>
      <c r="I178" s="31">
        <v>100.00699930007093</v>
      </c>
      <c r="J178" s="30">
        <v>51.50598971865927</v>
      </c>
      <c r="K178" s="31">
        <v>8585.790956151986</v>
      </c>
      <c r="L178" s="32">
        <v>4.907105802555425</v>
      </c>
      <c r="M178" s="32">
        <v>0.33736610057261357</v>
      </c>
      <c r="N178" s="32">
        <v>1.580315152546009</v>
      </c>
      <c r="O178" s="32">
        <v>3.4398153688367503</v>
      </c>
      <c r="P178" s="32">
        <v>11.18627957945711</v>
      </c>
      <c r="Q178" s="32">
        <v>0.7145136242097991</v>
      </c>
      <c r="R178" s="32">
        <v>1.42656081108646</v>
      </c>
      <c r="S178" s="33">
        <v>0.0451936658552971</v>
      </c>
      <c r="T178" s="32" t="e">
        <v>#N/A</v>
      </c>
      <c r="U178" s="32" t="e">
        <v>#N/A</v>
      </c>
      <c r="V178" s="32">
        <v>11.11147068589856</v>
      </c>
      <c r="W178" s="33">
        <v>0.20043648626171834</v>
      </c>
      <c r="X178" s="1" t="s">
        <v>34</v>
      </c>
    </row>
    <row r="179" spans="1:24" ht="12.75">
      <c r="A179" s="26" t="s">
        <v>28</v>
      </c>
      <c r="B179" s="34">
        <v>34375</v>
      </c>
      <c r="C179" s="35" t="s">
        <v>154</v>
      </c>
      <c r="D179" s="34">
        <v>34382</v>
      </c>
      <c r="E179" s="35" t="s">
        <v>170</v>
      </c>
      <c r="F179" s="29">
        <f t="shared" si="2"/>
        <v>7</v>
      </c>
      <c r="G179" s="30">
        <v>167.96666666666664</v>
      </c>
      <c r="H179" s="30">
        <v>159.5</v>
      </c>
      <c r="I179" s="31">
        <v>94.95931732486606</v>
      </c>
      <c r="J179" s="30">
        <v>52.34204264022701</v>
      </c>
      <c r="K179" s="31">
        <v>8348.555801116208</v>
      </c>
      <c r="L179" s="32">
        <v>6.105162999481249</v>
      </c>
      <c r="M179" s="32">
        <v>0.13410256367240483</v>
      </c>
      <c r="N179" s="32">
        <v>1.1767544345550625</v>
      </c>
      <c r="O179" s="32">
        <v>3.7727456046101193</v>
      </c>
      <c r="P179" s="32">
        <v>12.268968706192107</v>
      </c>
      <c r="Q179" s="32">
        <v>0.2271543658746955</v>
      </c>
      <c r="R179" s="32">
        <v>1.6182281127094877</v>
      </c>
      <c r="S179" s="33">
        <v>0.02174913223481876</v>
      </c>
      <c r="T179" s="32" t="e">
        <v>#N/A</v>
      </c>
      <c r="U179" s="32" t="e">
        <v>#N/A</v>
      </c>
      <c r="V179" s="32">
        <v>4.036741531449625</v>
      </c>
      <c r="W179" s="33">
        <v>0.07281756946336035</v>
      </c>
      <c r="X179" s="1" t="s">
        <v>34</v>
      </c>
    </row>
    <row r="180" spans="1:24" ht="12.75">
      <c r="A180" s="26" t="s">
        <v>28</v>
      </c>
      <c r="B180" s="34">
        <v>34382</v>
      </c>
      <c r="C180" s="35" t="s">
        <v>154</v>
      </c>
      <c r="D180" s="34">
        <v>34389</v>
      </c>
      <c r="E180" s="35" t="s">
        <v>154</v>
      </c>
      <c r="F180" s="29">
        <f t="shared" si="2"/>
        <v>7</v>
      </c>
      <c r="G180" s="30">
        <v>168</v>
      </c>
      <c r="H180" s="30">
        <v>163.14999999999782</v>
      </c>
      <c r="I180" s="31">
        <v>97.11309523809393</v>
      </c>
      <c r="J180" s="30">
        <v>52.34204264022701</v>
      </c>
      <c r="K180" s="31">
        <v>8539.604256752922</v>
      </c>
      <c r="L180" s="32">
        <v>7.272544889297096</v>
      </c>
      <c r="M180" s="32">
        <v>0.3044758057170506</v>
      </c>
      <c r="N180" s="32">
        <v>1.5979251241928323</v>
      </c>
      <c r="O180" s="32">
        <v>4.685519185935359</v>
      </c>
      <c r="P180" s="32">
        <v>15.237308392661786</v>
      </c>
      <c r="Q180" s="32">
        <v>0.41857994509290253</v>
      </c>
      <c r="R180" s="32">
        <v>1.552132133217441</v>
      </c>
      <c r="S180" s="33">
        <v>0.02697314094163361</v>
      </c>
      <c r="T180" s="32" t="e">
        <v>#N/A</v>
      </c>
      <c r="U180" s="32" t="e">
        <v>#N/A</v>
      </c>
      <c r="V180" s="32">
        <v>5.005344580217392</v>
      </c>
      <c r="W180" s="33">
        <v>0.09028990927916747</v>
      </c>
      <c r="X180" s="1" t="s">
        <v>34</v>
      </c>
    </row>
    <row r="181" spans="1:24" ht="12.75">
      <c r="A181" s="26" t="s">
        <v>28</v>
      </c>
      <c r="B181" s="34">
        <v>34389</v>
      </c>
      <c r="C181" s="35" t="s">
        <v>223</v>
      </c>
      <c r="D181" s="34">
        <v>34396</v>
      </c>
      <c r="E181" s="35" t="s">
        <v>224</v>
      </c>
      <c r="F181" s="29">
        <f t="shared" si="2"/>
        <v>7</v>
      </c>
      <c r="G181" s="30">
        <v>168.23333333333335</v>
      </c>
      <c r="H181" s="30">
        <v>166.60000000000218</v>
      </c>
      <c r="I181" s="31">
        <v>99.02912621359353</v>
      </c>
      <c r="J181" s="30">
        <v>51.50598971865927</v>
      </c>
      <c r="K181" s="31">
        <v>8580.897887128747</v>
      </c>
      <c r="L181" s="32">
        <v>7.0206130552251835</v>
      </c>
      <c r="M181" s="32">
        <v>0.08912762747393053</v>
      </c>
      <c r="N181" s="32">
        <v>1.3262580642050126</v>
      </c>
      <c r="O181" s="32">
        <v>4.32709624207428</v>
      </c>
      <c r="P181" s="32">
        <v>14.071716979225556</v>
      </c>
      <c r="Q181" s="32">
        <v>0.23712794007491644</v>
      </c>
      <c r="R181" s="32">
        <v>1.6224767517210832</v>
      </c>
      <c r="S181" s="33">
        <v>0.028566925632817305</v>
      </c>
      <c r="T181" s="32" t="e">
        <v>#N/A</v>
      </c>
      <c r="U181" s="32" t="e">
        <v>#N/A</v>
      </c>
      <c r="V181" s="32">
        <v>6.014739931771058</v>
      </c>
      <c r="W181" s="33">
        <v>0.10849808920723858</v>
      </c>
      <c r="X181" s="1" t="s">
        <v>34</v>
      </c>
    </row>
    <row r="182" spans="1:24" ht="12.75">
      <c r="A182" s="26" t="s">
        <v>28</v>
      </c>
      <c r="B182" s="34">
        <v>34396</v>
      </c>
      <c r="C182" s="35" t="s">
        <v>205</v>
      </c>
      <c r="D182" s="34">
        <v>34403</v>
      </c>
      <c r="E182" s="35" t="s">
        <v>166</v>
      </c>
      <c r="F182" s="29">
        <f t="shared" si="2"/>
        <v>7</v>
      </c>
      <c r="G182" s="30">
        <v>168.11666666666667</v>
      </c>
      <c r="H182" s="30">
        <v>168.15</v>
      </c>
      <c r="I182" s="31">
        <v>100.0198275007433</v>
      </c>
      <c r="J182" s="30">
        <v>52.34204264022701</v>
      </c>
      <c r="K182" s="31">
        <v>8801.314469954152</v>
      </c>
      <c r="L182" s="32">
        <v>5.018899993422245</v>
      </c>
      <c r="M182" s="32">
        <v>0.11279933520558101</v>
      </c>
      <c r="N182" s="32">
        <v>0.9928434121362895</v>
      </c>
      <c r="O182" s="32">
        <v>3.0970289510060147</v>
      </c>
      <c r="P182" s="32">
        <v>10.071538148671559</v>
      </c>
      <c r="Q182" s="32">
        <v>0.2133212251680756</v>
      </c>
      <c r="R182" s="32">
        <v>1.6205531407098874</v>
      </c>
      <c r="S182" s="33">
        <v>0.019278380298737467</v>
      </c>
      <c r="T182" s="32" t="e">
        <v>#N/A</v>
      </c>
      <c r="U182" s="32" t="e">
        <v>#N/A</v>
      </c>
      <c r="V182" s="32">
        <v>5.274350393773502</v>
      </c>
      <c r="W182" s="33">
        <v>0.09514242444816207</v>
      </c>
      <c r="X182" s="1" t="s">
        <v>34</v>
      </c>
    </row>
    <row r="183" spans="1:24" ht="12.75">
      <c r="A183" s="26" t="s">
        <v>28</v>
      </c>
      <c r="B183" s="34">
        <v>34403</v>
      </c>
      <c r="C183" s="35" t="s">
        <v>167</v>
      </c>
      <c r="D183" s="34">
        <v>34410</v>
      </c>
      <c r="E183" s="35" t="s">
        <v>188</v>
      </c>
      <c r="F183" s="29">
        <f t="shared" si="2"/>
        <v>7</v>
      </c>
      <c r="G183" s="30">
        <v>168.23333333333335</v>
      </c>
      <c r="H183" s="30">
        <v>168.1999999999989</v>
      </c>
      <c r="I183" s="31">
        <v>99.98018624925632</v>
      </c>
      <c r="J183" s="30">
        <v>52.34204264022701</v>
      </c>
      <c r="K183" s="31">
        <v>8803.931572086125</v>
      </c>
      <c r="L183" s="32">
        <v>6.669314618999731</v>
      </c>
      <c r="M183" s="32">
        <v>0.18883799784666322</v>
      </c>
      <c r="N183" s="32">
        <v>1.3780733549058068</v>
      </c>
      <c r="O183" s="32">
        <v>4.1767699617315195</v>
      </c>
      <c r="P183" s="32">
        <v>13.582855915550901</v>
      </c>
      <c r="Q183" s="32">
        <v>0.32678035553798346</v>
      </c>
      <c r="R183" s="32">
        <v>1.596763690628273</v>
      </c>
      <c r="S183" s="33">
        <v>0.025033917896083856</v>
      </c>
      <c r="T183" s="32" t="e">
        <v>#N/A</v>
      </c>
      <c r="U183" s="32" t="e">
        <v>#N/A</v>
      </c>
      <c r="V183" s="32">
        <v>4.622160225648572</v>
      </c>
      <c r="W183" s="33">
        <v>0.08337776166240689</v>
      </c>
      <c r="X183" s="1" t="s">
        <v>34</v>
      </c>
    </row>
    <row r="184" spans="1:24" ht="12.75">
      <c r="A184" s="26" t="s">
        <v>28</v>
      </c>
      <c r="B184" s="34">
        <v>34410</v>
      </c>
      <c r="C184" s="35" t="s">
        <v>99</v>
      </c>
      <c r="D184" s="34">
        <v>34417</v>
      </c>
      <c r="E184" s="35" t="s">
        <v>224</v>
      </c>
      <c r="F184" s="29">
        <f t="shared" si="2"/>
        <v>7</v>
      </c>
      <c r="G184" s="30">
        <v>167.5166666666667</v>
      </c>
      <c r="H184" s="30">
        <v>161.105</v>
      </c>
      <c r="I184" s="31">
        <v>96.17252014724875</v>
      </c>
      <c r="J184" s="30">
        <v>52.34204264022701</v>
      </c>
      <c r="K184" s="31">
        <v>8432.56477955375</v>
      </c>
      <c r="L184" s="32">
        <v>8.9039336850312</v>
      </c>
      <c r="M184" s="32">
        <v>0.46542199052815675</v>
      </c>
      <c r="N184" s="32">
        <v>1.8320646314496942</v>
      </c>
      <c r="O184" s="32">
        <v>5.520894524732412</v>
      </c>
      <c r="P184" s="32">
        <v>17.953948994429805</v>
      </c>
      <c r="Q184" s="32">
        <v>0.4424554795745461</v>
      </c>
      <c r="R184" s="32">
        <v>1.6127701127314613</v>
      </c>
      <c r="S184" s="33">
        <v>0.02513227098597828</v>
      </c>
      <c r="T184" s="32" t="e">
        <v>#N/A</v>
      </c>
      <c r="U184" s="32" t="e">
        <v>#N/A</v>
      </c>
      <c r="V184" s="32">
        <v>7.073364545949323</v>
      </c>
      <c r="W184" s="33">
        <v>0.12759430103501604</v>
      </c>
      <c r="X184" s="1" t="s">
        <v>34</v>
      </c>
    </row>
    <row r="185" spans="1:24" ht="12.75">
      <c r="A185" s="26" t="s">
        <v>28</v>
      </c>
      <c r="B185" s="34">
        <v>34417</v>
      </c>
      <c r="C185" s="35" t="s">
        <v>205</v>
      </c>
      <c r="D185" s="34">
        <v>34424</v>
      </c>
      <c r="E185" s="35" t="s">
        <v>111</v>
      </c>
      <c r="F185" s="29">
        <f t="shared" si="2"/>
        <v>7</v>
      </c>
      <c r="G185" s="30">
        <v>167.11666666666665</v>
      </c>
      <c r="H185" s="30">
        <v>162.34500000000116</v>
      </c>
      <c r="I185" s="31">
        <v>97.1447092849314</v>
      </c>
      <c r="J185" s="30">
        <v>52.34204264022701</v>
      </c>
      <c r="K185" s="31">
        <v>8497.468912427714</v>
      </c>
      <c r="L185" s="32">
        <v>6.146817333337884</v>
      </c>
      <c r="M185" s="32">
        <v>0.20125649967934645</v>
      </c>
      <c r="N185" s="32">
        <v>1.2221260388091928</v>
      </c>
      <c r="O185" s="32">
        <v>3.77056919690156</v>
      </c>
      <c r="P185" s="32">
        <v>12.261891028323872</v>
      </c>
      <c r="Q185" s="32">
        <v>0.27307377194907023</v>
      </c>
      <c r="R185" s="32">
        <v>1.630209396074468</v>
      </c>
      <c r="S185" s="33">
        <v>0.01399895586634544</v>
      </c>
      <c r="T185" s="32" t="e">
        <v>#N/A</v>
      </c>
      <c r="U185" s="32" t="e">
        <v>#N/A</v>
      </c>
      <c r="V185" s="32">
        <v>3.871041550826681</v>
      </c>
      <c r="W185" s="33">
        <v>0.06982855722289724</v>
      </c>
      <c r="X185" s="1" t="s">
        <v>34</v>
      </c>
    </row>
    <row r="186" spans="1:24" ht="12.75">
      <c r="A186" s="26" t="s">
        <v>28</v>
      </c>
      <c r="B186" s="34">
        <v>34424</v>
      </c>
      <c r="C186" s="35" t="s">
        <v>225</v>
      </c>
      <c r="D186" s="34">
        <v>34431</v>
      </c>
      <c r="E186" s="35" t="s">
        <v>226</v>
      </c>
      <c r="F186" s="29">
        <f t="shared" si="2"/>
        <v>7</v>
      </c>
      <c r="G186" s="30">
        <v>168.73333333333332</v>
      </c>
      <c r="H186" s="30">
        <v>168.79999999999927</v>
      </c>
      <c r="I186" s="31">
        <v>100.03951007506872</v>
      </c>
      <c r="J186" s="30">
        <v>52.34204264022701</v>
      </c>
      <c r="K186" s="31">
        <v>8835.336797670281</v>
      </c>
      <c r="L186" s="32">
        <v>2.6120544825648175</v>
      </c>
      <c r="M186" s="32">
        <v>0.3379293991684302</v>
      </c>
      <c r="N186" s="32">
        <v>0.8849843836553173</v>
      </c>
      <c r="O186" s="32">
        <v>1.7748366355508112</v>
      </c>
      <c r="P186" s="32">
        <v>5.771768738811238</v>
      </c>
      <c r="Q186" s="32">
        <v>0.43825800248717817</v>
      </c>
      <c r="R186" s="32">
        <v>1.471715441435082</v>
      </c>
      <c r="S186" s="33">
        <v>0.015395637521798854</v>
      </c>
      <c r="T186" s="32" t="e">
        <v>#N/A</v>
      </c>
      <c r="U186" s="32" t="e">
        <v>#N/A</v>
      </c>
      <c r="V186" s="32">
        <v>5.194607462071442</v>
      </c>
      <c r="W186" s="33">
        <v>0.09370396562606811</v>
      </c>
      <c r="X186" s="1" t="s">
        <v>227</v>
      </c>
    </row>
    <row r="187" spans="1:24" ht="12.75">
      <c r="A187" s="26" t="s">
        <v>28</v>
      </c>
      <c r="B187" s="34">
        <v>34431</v>
      </c>
      <c r="C187" s="35" t="s">
        <v>163</v>
      </c>
      <c r="D187" s="34">
        <v>34438</v>
      </c>
      <c r="E187" s="35" t="s">
        <v>177</v>
      </c>
      <c r="F187" s="29">
        <f t="shared" si="2"/>
        <v>7</v>
      </c>
      <c r="G187" s="30">
        <v>168.13333333333335</v>
      </c>
      <c r="H187" s="30">
        <v>168.20000000000073</v>
      </c>
      <c r="I187" s="31">
        <v>100.03965107057932</v>
      </c>
      <c r="J187" s="30">
        <v>52.34204264022701</v>
      </c>
      <c r="K187" s="31">
        <v>8803.931572086221</v>
      </c>
      <c r="L187" s="32">
        <v>7.8429846029102</v>
      </c>
      <c r="M187" s="32">
        <v>0.12321190295462534</v>
      </c>
      <c r="N187" s="32">
        <v>1.3391843887234416</v>
      </c>
      <c r="O187" s="32">
        <v>4.4689087292491365</v>
      </c>
      <c r="P187" s="32">
        <v>14.53289118751819</v>
      </c>
      <c r="Q187" s="32">
        <v>0.21436006157143403</v>
      </c>
      <c r="R187" s="32">
        <v>1.7550111398735087</v>
      </c>
      <c r="S187" s="33">
        <v>0.010405150652076539</v>
      </c>
      <c r="T187" s="32" t="e">
        <v>#N/A</v>
      </c>
      <c r="U187" s="32" t="e">
        <v>#N/A</v>
      </c>
      <c r="V187" s="32">
        <v>2.572051347087602</v>
      </c>
      <c r="W187" s="33">
        <v>0.04639646263470912</v>
      </c>
      <c r="X187" s="1" t="s">
        <v>227</v>
      </c>
    </row>
    <row r="188" spans="1:24" ht="12.75">
      <c r="A188" s="26" t="s">
        <v>28</v>
      </c>
      <c r="B188" s="34">
        <v>34438</v>
      </c>
      <c r="C188" s="35" t="s">
        <v>228</v>
      </c>
      <c r="D188" s="34">
        <v>34445</v>
      </c>
      <c r="E188" s="35" t="s">
        <v>229</v>
      </c>
      <c r="F188" s="29">
        <f t="shared" si="2"/>
        <v>7</v>
      </c>
      <c r="G188" s="30">
        <v>167.86666666666665</v>
      </c>
      <c r="H188" s="30">
        <v>167.79999999999927</v>
      </c>
      <c r="I188" s="31">
        <v>99.96028594122278</v>
      </c>
      <c r="J188" s="30">
        <v>52.34204264022701</v>
      </c>
      <c r="K188" s="31">
        <v>8782.994755030053</v>
      </c>
      <c r="L188" s="32">
        <v>2.375970203299383</v>
      </c>
      <c r="M188" s="32">
        <v>0.6826349375993745</v>
      </c>
      <c r="N188" s="32">
        <v>1.2018537244663186</v>
      </c>
      <c r="O188" s="32">
        <v>1.837755870559983</v>
      </c>
      <c r="P188" s="32">
        <v>5.9763820910610645</v>
      </c>
      <c r="Q188" s="32">
        <v>0.7392905718463708</v>
      </c>
      <c r="R188" s="32">
        <v>1.2928649780753525</v>
      </c>
      <c r="S188" s="33">
        <v>0.01145269115151026</v>
      </c>
      <c r="T188" s="32" t="e">
        <v>#N/A</v>
      </c>
      <c r="U188" s="32" t="e">
        <v>#N/A</v>
      </c>
      <c r="V188" s="32">
        <v>8.168534945178328</v>
      </c>
      <c r="W188" s="33">
        <v>0.14734975131558828</v>
      </c>
      <c r="X188" s="1" t="s">
        <v>227</v>
      </c>
    </row>
    <row r="189" spans="1:24" ht="12.75">
      <c r="A189" s="26" t="s">
        <v>28</v>
      </c>
      <c r="B189" s="34">
        <v>34445</v>
      </c>
      <c r="C189" s="35" t="s">
        <v>205</v>
      </c>
      <c r="D189" s="34">
        <v>34452</v>
      </c>
      <c r="E189" s="35" t="s">
        <v>118</v>
      </c>
      <c r="F189" s="29">
        <f t="shared" si="2"/>
        <v>7</v>
      </c>
      <c r="G189" s="30">
        <v>167.66666666666666</v>
      </c>
      <c r="H189" s="30">
        <v>167.40000000000146</v>
      </c>
      <c r="I189" s="31">
        <v>99.84095427435474</v>
      </c>
      <c r="J189" s="30">
        <v>52.34204264022701</v>
      </c>
      <c r="K189" s="31">
        <v>8762.057937974078</v>
      </c>
      <c r="L189" s="32">
        <v>4.225059317485821</v>
      </c>
      <c r="M189" s="32">
        <v>0.2672104859176646</v>
      </c>
      <c r="N189" s="32">
        <v>0.9654482032634056</v>
      </c>
      <c r="O189" s="32">
        <v>2.7261351645664247</v>
      </c>
      <c r="P189" s="32">
        <v>8.865391555170012</v>
      </c>
      <c r="Q189" s="32">
        <v>0.2792799823420366</v>
      </c>
      <c r="R189" s="32">
        <v>1.5498348623362521</v>
      </c>
      <c r="S189" s="33">
        <v>0.01127481401769845</v>
      </c>
      <c r="T189" s="32" t="e">
        <v>#N/A</v>
      </c>
      <c r="U189" s="32" t="e">
        <v>#N/A</v>
      </c>
      <c r="V189" s="32">
        <v>4.851121176130718</v>
      </c>
      <c r="W189" s="33">
        <v>0.08750791955986918</v>
      </c>
      <c r="X189" s="1" t="s">
        <v>227</v>
      </c>
    </row>
    <row r="190" spans="1:24" ht="12.75">
      <c r="A190" s="26" t="s">
        <v>28</v>
      </c>
      <c r="B190" s="34">
        <v>34452</v>
      </c>
      <c r="C190" s="35" t="s">
        <v>223</v>
      </c>
      <c r="D190" s="34">
        <v>34459</v>
      </c>
      <c r="E190" s="35" t="s">
        <v>230</v>
      </c>
      <c r="F190" s="29">
        <f t="shared" si="2"/>
        <v>7</v>
      </c>
      <c r="G190" s="30">
        <v>166.6833333333333</v>
      </c>
      <c r="H190" s="30">
        <v>166.70000000000073</v>
      </c>
      <c r="I190" s="31">
        <v>100.00999900010044</v>
      </c>
      <c r="J190" s="30">
        <v>52.34204264022701</v>
      </c>
      <c r="K190" s="31">
        <v>8725.41850812588</v>
      </c>
      <c r="L190" s="32">
        <v>3.0306902896812367</v>
      </c>
      <c r="M190" s="32">
        <v>0.20138176793737395</v>
      </c>
      <c r="N190" s="32">
        <v>0.7205835025065559</v>
      </c>
      <c r="O190" s="32">
        <v>1.9460721698176107</v>
      </c>
      <c r="P190" s="32">
        <v>6.32862669624687</v>
      </c>
      <c r="Q190" s="32">
        <v>0.23075713736346334</v>
      </c>
      <c r="R190" s="32">
        <v>1.5573370487926346</v>
      </c>
      <c r="S190" s="33">
        <v>0.01125696502991006</v>
      </c>
      <c r="T190" s="32" t="e">
        <v>#N/A</v>
      </c>
      <c r="U190" s="32" t="e">
        <v>#N/A</v>
      </c>
      <c r="V190" s="32">
        <v>3.314345683358893</v>
      </c>
      <c r="W190" s="33">
        <v>0.05978648747840606</v>
      </c>
      <c r="X190" s="36"/>
    </row>
    <row r="191" spans="1:24" ht="12.75">
      <c r="A191" s="26" t="s">
        <v>28</v>
      </c>
      <c r="B191" s="34">
        <v>34459</v>
      </c>
      <c r="C191" s="35" t="s">
        <v>231</v>
      </c>
      <c r="D191" s="34">
        <v>34466</v>
      </c>
      <c r="E191" s="35" t="s">
        <v>232</v>
      </c>
      <c r="F191" s="29">
        <f t="shared" si="2"/>
        <v>7</v>
      </c>
      <c r="G191" s="30">
        <v>170.55</v>
      </c>
      <c r="H191" s="30">
        <v>170.5</v>
      </c>
      <c r="I191" s="31">
        <v>99.97068308413955</v>
      </c>
      <c r="J191" s="30">
        <v>52.34204264022701</v>
      </c>
      <c r="K191" s="31">
        <v>8924.318270158705</v>
      </c>
      <c r="L191" s="32">
        <v>3.1406959412995836</v>
      </c>
      <c r="M191" s="32">
        <v>0.3546462529846982</v>
      </c>
      <c r="N191" s="32">
        <v>0.9556939046053878</v>
      </c>
      <c r="O191" s="32">
        <v>2.0332479633960023</v>
      </c>
      <c r="P191" s="32">
        <v>6.612122376963799</v>
      </c>
      <c r="Q191" s="32">
        <v>0.4439253922186141</v>
      </c>
      <c r="R191" s="32">
        <v>1.5446694145724769</v>
      </c>
      <c r="S191" s="33">
        <v>0.01272090017294705</v>
      </c>
      <c r="T191" s="32" t="e">
        <v>#N/A</v>
      </c>
      <c r="U191" s="32" t="e">
        <v>#N/A</v>
      </c>
      <c r="V191" s="32">
        <v>5.821253836410701</v>
      </c>
      <c r="W191" s="33">
        <v>0.10500785157886171</v>
      </c>
      <c r="X191" s="36"/>
    </row>
    <row r="192" spans="1:24" ht="12.75">
      <c r="A192" s="26" t="s">
        <v>28</v>
      </c>
      <c r="B192" s="34">
        <v>34466</v>
      </c>
      <c r="C192" s="35" t="s">
        <v>134</v>
      </c>
      <c r="D192" s="34">
        <v>34473</v>
      </c>
      <c r="E192" s="35" t="s">
        <v>233</v>
      </c>
      <c r="F192" s="29">
        <f t="shared" si="2"/>
        <v>7</v>
      </c>
      <c r="G192" s="30">
        <v>170.16666666666669</v>
      </c>
      <c r="H192" s="30">
        <v>170.1999999999971</v>
      </c>
      <c r="I192" s="31">
        <v>100.01958863858789</v>
      </c>
      <c r="J192" s="30">
        <v>52.34204264022701</v>
      </c>
      <c r="K192" s="31">
        <v>8908.615657366485</v>
      </c>
      <c r="L192" s="32">
        <v>7.228872121736375</v>
      </c>
      <c r="M192" s="32">
        <v>0.10529562314385296</v>
      </c>
      <c r="N192" s="32">
        <v>1.2600941547298368</v>
      </c>
      <c r="O192" s="32">
        <v>4.52238284528743</v>
      </c>
      <c r="P192" s="32">
        <v>14.70678901287472</v>
      </c>
      <c r="Q192" s="32">
        <v>0.1218103925709908</v>
      </c>
      <c r="R192" s="32">
        <v>1.5984653155292359</v>
      </c>
      <c r="S192" s="33">
        <v>0.007872690825359243</v>
      </c>
      <c r="T192" s="32" t="e">
        <v>#N/A</v>
      </c>
      <c r="U192" s="32" t="e">
        <v>#N/A</v>
      </c>
      <c r="V192" s="32">
        <v>2.742433936112525</v>
      </c>
      <c r="W192" s="33">
        <v>0.049469943043353</v>
      </c>
      <c r="X192" s="1" t="s">
        <v>227</v>
      </c>
    </row>
    <row r="193" spans="1:24" ht="12.75">
      <c r="A193" s="26" t="s">
        <v>28</v>
      </c>
      <c r="B193" s="34">
        <v>34473</v>
      </c>
      <c r="C193" s="35" t="s">
        <v>234</v>
      </c>
      <c r="D193" s="34">
        <v>34480</v>
      </c>
      <c r="E193" s="35" t="s">
        <v>235</v>
      </c>
      <c r="F193" s="29">
        <f t="shared" si="2"/>
        <v>7</v>
      </c>
      <c r="G193" s="30">
        <v>166.73333333333335</v>
      </c>
      <c r="H193" s="30">
        <v>163.5</v>
      </c>
      <c r="I193" s="31">
        <v>98.0607756897241</v>
      </c>
      <c r="J193" s="30">
        <v>52.34204264022701</v>
      </c>
      <c r="K193" s="31">
        <v>8557.923971677115</v>
      </c>
      <c r="L193" s="32">
        <v>9.94240014916744</v>
      </c>
      <c r="M193" s="32">
        <v>0.17737928278547355</v>
      </c>
      <c r="N193" s="32">
        <v>1.6865540499884213</v>
      </c>
      <c r="O193" s="32">
        <v>6.255234250770239</v>
      </c>
      <c r="P193" s="32">
        <v>20.342021783504816</v>
      </c>
      <c r="Q193" s="32">
        <v>0.11211158906955226</v>
      </c>
      <c r="R193" s="32">
        <v>1.5894528886657093</v>
      </c>
      <c r="S193" s="33">
        <v>0.010538688019358497</v>
      </c>
      <c r="T193" s="32" t="e">
        <v>#N/A</v>
      </c>
      <c r="U193" s="32" t="e">
        <v>#N/A</v>
      </c>
      <c r="V193" s="32">
        <v>2.81980896859393</v>
      </c>
      <c r="W193" s="33">
        <v>0.050865688041775325</v>
      </c>
      <c r="X193" s="36"/>
    </row>
    <row r="194" spans="1:24" ht="12.75">
      <c r="A194" s="26" t="s">
        <v>28</v>
      </c>
      <c r="B194" s="34">
        <v>34480</v>
      </c>
      <c r="C194" s="35" t="s">
        <v>236</v>
      </c>
      <c r="D194" s="34">
        <v>34487</v>
      </c>
      <c r="E194" s="35" t="s">
        <v>237</v>
      </c>
      <c r="F194" s="29">
        <f t="shared" si="2"/>
        <v>7</v>
      </c>
      <c r="G194" s="30">
        <v>166.26666666666665</v>
      </c>
      <c r="H194" s="30">
        <v>165.45000000000255</v>
      </c>
      <c r="I194" s="31">
        <v>99.50882117081149</v>
      </c>
      <c r="J194" s="30">
        <v>52.34204264022701</v>
      </c>
      <c r="K194" s="31">
        <v>8659.990954825691</v>
      </c>
      <c r="L194" s="32">
        <v>3.1015579117997647</v>
      </c>
      <c r="M194" s="32">
        <v>0.7001348193421868</v>
      </c>
      <c r="N194" s="32">
        <v>1.48031655471342</v>
      </c>
      <c r="O194" s="32">
        <v>2.294350306654546</v>
      </c>
      <c r="P194" s="32">
        <v>7.461227197240583</v>
      </c>
      <c r="Q194" s="32">
        <v>0.9028285825284709</v>
      </c>
      <c r="R194" s="32">
        <v>1.3518240448304644</v>
      </c>
      <c r="S194" s="33">
        <v>0.01612482264629983</v>
      </c>
      <c r="T194" s="32" t="e">
        <v>#N/A</v>
      </c>
      <c r="U194" s="32" t="e">
        <v>#N/A</v>
      </c>
      <c r="V194" s="32">
        <v>10.232372199866656</v>
      </c>
      <c r="W194" s="33">
        <v>0.18457869240173463</v>
      </c>
      <c r="X194" s="36"/>
    </row>
    <row r="195" spans="1:24" ht="12.75">
      <c r="A195" s="26" t="s">
        <v>28</v>
      </c>
      <c r="B195" s="34">
        <v>34487</v>
      </c>
      <c r="C195" s="35" t="s">
        <v>238</v>
      </c>
      <c r="D195" s="34">
        <v>34494</v>
      </c>
      <c r="E195" s="35" t="s">
        <v>164</v>
      </c>
      <c r="F195" s="29">
        <f t="shared" si="2"/>
        <v>7</v>
      </c>
      <c r="G195" s="30">
        <v>167.23333333333332</v>
      </c>
      <c r="H195" s="30">
        <v>167.1999999999971</v>
      </c>
      <c r="I195" s="31">
        <v>99.98006776958168</v>
      </c>
      <c r="J195" s="30">
        <v>52.34204264022701</v>
      </c>
      <c r="K195" s="31">
        <v>8751.589529445802</v>
      </c>
      <c r="L195" s="32">
        <v>7.319876807388416</v>
      </c>
      <c r="M195" s="32">
        <v>0.12751309445350187</v>
      </c>
      <c r="N195" s="32">
        <v>1.202784024573554</v>
      </c>
      <c r="O195" s="32">
        <v>4.392396474252317</v>
      </c>
      <c r="P195" s="32">
        <v>14.284073334268534</v>
      </c>
      <c r="Q195" s="32">
        <v>0.09721783200424579</v>
      </c>
      <c r="R195" s="32">
        <v>1.6664881802671105</v>
      </c>
      <c r="S195" s="33">
        <v>0.007449439288750242</v>
      </c>
      <c r="T195" s="32" t="e">
        <v>#N/A</v>
      </c>
      <c r="U195" s="32" t="e">
        <v>#N/A</v>
      </c>
      <c r="V195" s="32">
        <v>1.8058809912771685</v>
      </c>
      <c r="W195" s="33">
        <v>0.03257574543735146</v>
      </c>
      <c r="X195" s="1" t="s">
        <v>227</v>
      </c>
    </row>
    <row r="196" spans="1:24" ht="12.75">
      <c r="A196" s="26" t="s">
        <v>28</v>
      </c>
      <c r="B196" s="34">
        <v>34494</v>
      </c>
      <c r="C196" s="35" t="s">
        <v>50</v>
      </c>
      <c r="D196" s="34">
        <v>34501</v>
      </c>
      <c r="E196" s="35" t="s">
        <v>239</v>
      </c>
      <c r="F196" s="29">
        <f t="shared" si="2"/>
        <v>7</v>
      </c>
      <c r="G196" s="30">
        <v>168.23333333333335</v>
      </c>
      <c r="H196" s="30">
        <v>168</v>
      </c>
      <c r="I196" s="31">
        <v>99.86130374479887</v>
      </c>
      <c r="J196" s="30">
        <v>52.34204264022701</v>
      </c>
      <c r="K196" s="31">
        <v>8793.463163558137</v>
      </c>
      <c r="L196" s="32">
        <v>3.9653072812827017</v>
      </c>
      <c r="M196" s="32">
        <v>0.13034730260441943</v>
      </c>
      <c r="N196" s="32">
        <v>0.7619023756987716</v>
      </c>
      <c r="O196" s="32">
        <v>2.478792778295804</v>
      </c>
      <c r="P196" s="32">
        <v>8.061034115017954</v>
      </c>
      <c r="Q196" s="32">
        <v>0.13799023340171776</v>
      </c>
      <c r="R196" s="32">
        <v>1.599692929559401</v>
      </c>
      <c r="S196" s="33">
        <v>0.008409061090964192</v>
      </c>
      <c r="T196" s="32" t="e">
        <v>#N/A</v>
      </c>
      <c r="U196" s="32" t="e">
        <v>#N/A</v>
      </c>
      <c r="V196" s="32">
        <v>2.003263082587391</v>
      </c>
      <c r="W196" s="33">
        <v>0.03613626176786917</v>
      </c>
      <c r="X196" s="1" t="s">
        <v>34</v>
      </c>
    </row>
    <row r="197" spans="1:24" ht="12.75">
      <c r="A197" s="26" t="s">
        <v>28</v>
      </c>
      <c r="B197" s="34">
        <v>34501</v>
      </c>
      <c r="C197" s="35" t="s">
        <v>239</v>
      </c>
      <c r="D197" s="34">
        <v>34508</v>
      </c>
      <c r="E197" s="35" t="s">
        <v>240</v>
      </c>
      <c r="F197" s="29">
        <f t="shared" si="2"/>
        <v>7</v>
      </c>
      <c r="G197" s="30">
        <v>167.11666666666665</v>
      </c>
      <c r="H197" s="30">
        <v>167</v>
      </c>
      <c r="I197" s="31">
        <v>99.93018849107412</v>
      </c>
      <c r="J197" s="30" t="e">
        <v>#N/A</v>
      </c>
      <c r="K197" s="31" t="e">
        <v>#N/A</v>
      </c>
      <c r="L197" s="32" t="e">
        <v>#N/A</v>
      </c>
      <c r="M197" s="32" t="e">
        <v>#N/A</v>
      </c>
      <c r="N197" s="32" t="e">
        <v>#N/A</v>
      </c>
      <c r="O197" s="32" t="e">
        <v>#N/A</v>
      </c>
      <c r="P197" s="32" t="e">
        <v>#N/A</v>
      </c>
      <c r="Q197" s="32" t="e">
        <v>#N/A</v>
      </c>
      <c r="R197" s="32" t="e">
        <v>#N/A</v>
      </c>
      <c r="S197" s="33" t="e">
        <v>#N/A</v>
      </c>
      <c r="T197" s="32" t="e">
        <v>#N/A</v>
      </c>
      <c r="U197" s="32" t="e">
        <v>#N/A</v>
      </c>
      <c r="V197" s="32" t="e">
        <v>#N/A</v>
      </c>
      <c r="W197" s="33" t="e">
        <v>#N/A</v>
      </c>
      <c r="X197" s="1" t="s">
        <v>98</v>
      </c>
    </row>
    <row r="198" spans="1:24" ht="12.75">
      <c r="A198" s="26" t="s">
        <v>28</v>
      </c>
      <c r="B198" s="34">
        <v>34508</v>
      </c>
      <c r="C198" s="35" t="s">
        <v>240</v>
      </c>
      <c r="D198" s="34">
        <v>34515</v>
      </c>
      <c r="E198" s="35" t="s">
        <v>141</v>
      </c>
      <c r="F198" s="29">
        <f t="shared" si="2"/>
        <v>7</v>
      </c>
      <c r="G198" s="30">
        <v>169.41666666666669</v>
      </c>
      <c r="H198" s="30">
        <v>165.9</v>
      </c>
      <c r="I198" s="31">
        <v>97.9242498770288</v>
      </c>
      <c r="J198" s="30">
        <v>52.34204264022701</v>
      </c>
      <c r="K198" s="31">
        <v>8683.544874013642</v>
      </c>
      <c r="L198" s="32">
        <v>9.152274869105439</v>
      </c>
      <c r="M198" s="32">
        <v>0.17929211835874082</v>
      </c>
      <c r="N198" s="32">
        <v>1.5991451042657112</v>
      </c>
      <c r="O198" s="32">
        <v>5.4540614409552735</v>
      </c>
      <c r="P198" s="32">
        <v>17.736607805986548</v>
      </c>
      <c r="Q198" s="32">
        <v>0.226357839577269</v>
      </c>
      <c r="R198" s="32">
        <v>1.6780659639034845</v>
      </c>
      <c r="S198" s="33">
        <v>0.009710675005855556</v>
      </c>
      <c r="T198" s="32" t="e">
        <v>#N/A</v>
      </c>
      <c r="U198" s="32" t="e">
        <v>#N/A</v>
      </c>
      <c r="V198" s="32">
        <v>3.388093327739915</v>
      </c>
      <c r="W198" s="33">
        <v>0.061116799111101995</v>
      </c>
      <c r="X198" s="1" t="s">
        <v>34</v>
      </c>
    </row>
    <row r="199" spans="1:24" ht="12.75">
      <c r="A199" s="26" t="s">
        <v>28</v>
      </c>
      <c r="B199" s="34">
        <v>34515</v>
      </c>
      <c r="C199" s="35" t="s">
        <v>142</v>
      </c>
      <c r="D199" s="34">
        <v>34522</v>
      </c>
      <c r="E199" s="35" t="s">
        <v>127</v>
      </c>
      <c r="F199" s="29">
        <f t="shared" si="2"/>
        <v>7</v>
      </c>
      <c r="G199" s="30">
        <v>167.0666666666667</v>
      </c>
      <c r="H199" s="30">
        <v>167.0500000000011</v>
      </c>
      <c r="I199" s="31">
        <v>99.99002394253854</v>
      </c>
      <c r="J199" s="30">
        <v>52.34204264022701</v>
      </c>
      <c r="K199" s="31">
        <v>8743.738223049979</v>
      </c>
      <c r="L199" s="32">
        <v>10.492849391490752</v>
      </c>
      <c r="M199" s="32">
        <v>0.09371176861172677</v>
      </c>
      <c r="N199" s="32">
        <v>1.57579025519094</v>
      </c>
      <c r="O199" s="32">
        <v>6.255439878036826</v>
      </c>
      <c r="P199" s="32">
        <v>20.34269048337576</v>
      </c>
      <c r="Q199" s="32">
        <v>0.0012960378890709016</v>
      </c>
      <c r="R199" s="32">
        <v>1.6773959299539734</v>
      </c>
      <c r="S199" s="33">
        <v>0.00891714932297927</v>
      </c>
      <c r="T199" s="32" t="e">
        <v>#N/A</v>
      </c>
      <c r="U199" s="32" t="e">
        <v>#N/A</v>
      </c>
      <c r="V199" s="32">
        <v>1.9398741171283347</v>
      </c>
      <c r="W199" s="33">
        <v>0.03499280723664289</v>
      </c>
      <c r="X199" s="1" t="s">
        <v>34</v>
      </c>
    </row>
    <row r="200" spans="1:24" ht="12.75">
      <c r="A200" s="26" t="s">
        <v>28</v>
      </c>
      <c r="B200" s="34">
        <v>34522</v>
      </c>
      <c r="C200" s="35" t="s">
        <v>172</v>
      </c>
      <c r="D200" s="34">
        <v>34529</v>
      </c>
      <c r="E200" s="35" t="s">
        <v>241</v>
      </c>
      <c r="F200" s="29">
        <f t="shared" si="2"/>
        <v>7</v>
      </c>
      <c r="G200" s="30">
        <v>168.9333333333334</v>
      </c>
      <c r="H200" s="30">
        <v>168.9499999999989</v>
      </c>
      <c r="I200" s="31">
        <v>100.00986582478227</v>
      </c>
      <c r="J200" s="30">
        <v>52.34204264022701</v>
      </c>
      <c r="K200" s="31">
        <v>8843.188104066296</v>
      </c>
      <c r="L200" s="32">
        <v>8.671143443612563</v>
      </c>
      <c r="M200" s="32">
        <v>0.1584290015145001</v>
      </c>
      <c r="N200" s="32">
        <v>1.4059629925159671</v>
      </c>
      <c r="O200" s="32">
        <v>5.212457750994442</v>
      </c>
      <c r="P200" s="32">
        <v>16.950912606233924</v>
      </c>
      <c r="Q200" s="32">
        <v>0.09398737659066611</v>
      </c>
      <c r="R200" s="32">
        <v>1.6635422017489285</v>
      </c>
      <c r="S200" s="33">
        <v>0.010283833429539771</v>
      </c>
      <c r="T200" s="32" t="e">
        <v>#N/A</v>
      </c>
      <c r="U200" s="32" t="e">
        <v>#N/A</v>
      </c>
      <c r="V200" s="32">
        <v>1.991338838138131</v>
      </c>
      <c r="W200" s="33">
        <v>0.0359211638995223</v>
      </c>
      <c r="X200" s="1" t="s">
        <v>34</v>
      </c>
    </row>
    <row r="201" spans="1:24" ht="12.75">
      <c r="A201" s="26" t="s">
        <v>28</v>
      </c>
      <c r="B201" s="34">
        <v>34529</v>
      </c>
      <c r="C201" s="35" t="s">
        <v>242</v>
      </c>
      <c r="D201" s="34">
        <v>34536</v>
      </c>
      <c r="E201" s="35" t="s">
        <v>60</v>
      </c>
      <c r="F201" s="29">
        <f t="shared" si="2"/>
        <v>7</v>
      </c>
      <c r="G201" s="30">
        <v>167.4333333333334</v>
      </c>
      <c r="H201" s="30">
        <v>167.45000000000073</v>
      </c>
      <c r="I201" s="31">
        <v>100.00995421063149</v>
      </c>
      <c r="J201" s="30">
        <v>52.34204264022701</v>
      </c>
      <c r="K201" s="31">
        <v>8764.67504010605</v>
      </c>
      <c r="L201" s="32">
        <v>6.634847966347313</v>
      </c>
      <c r="M201" s="32">
        <v>0.19579684501256303</v>
      </c>
      <c r="N201" s="32">
        <v>1.2454061594118533</v>
      </c>
      <c r="O201" s="32">
        <v>4.0904940152603295</v>
      </c>
      <c r="P201" s="32">
        <v>13.30228653762659</v>
      </c>
      <c r="Q201" s="32">
        <v>0.21582881577082844</v>
      </c>
      <c r="R201" s="32">
        <v>1.6220162996437129</v>
      </c>
      <c r="S201" s="33">
        <v>0.013788512608791045</v>
      </c>
      <c r="T201" s="32" t="e">
        <v>#N/A</v>
      </c>
      <c r="U201" s="32" t="e">
        <v>#N/A</v>
      </c>
      <c r="V201" s="32">
        <v>3.006155531568074</v>
      </c>
      <c r="W201" s="33">
        <v>0.054227137787297014</v>
      </c>
      <c r="X201" s="1" t="s">
        <v>34</v>
      </c>
    </row>
    <row r="202" spans="1:24" ht="12.75">
      <c r="A202" s="26" t="s">
        <v>28</v>
      </c>
      <c r="B202" s="34">
        <v>34536</v>
      </c>
      <c r="C202" s="35" t="s">
        <v>229</v>
      </c>
      <c r="D202" s="34">
        <v>34543</v>
      </c>
      <c r="E202" s="35" t="s">
        <v>169</v>
      </c>
      <c r="F202" s="29">
        <f t="shared" si="2"/>
        <v>7</v>
      </c>
      <c r="G202" s="30">
        <v>167.93333333333337</v>
      </c>
      <c r="H202" s="30">
        <v>167.5</v>
      </c>
      <c r="I202" s="31">
        <v>99.74196109567286</v>
      </c>
      <c r="J202" s="30">
        <v>52.34204264022701</v>
      </c>
      <c r="K202" s="31">
        <v>8767.292142238024</v>
      </c>
      <c r="L202" s="32">
        <v>8.07874430909217</v>
      </c>
      <c r="M202" s="32">
        <v>0.061695975099068</v>
      </c>
      <c r="N202" s="32">
        <v>1.1693685222410295</v>
      </c>
      <c r="O202" s="32">
        <v>4.74632356699715</v>
      </c>
      <c r="P202" s="32">
        <v>15.435044239874731</v>
      </c>
      <c r="Q202" s="32">
        <v>-0.025281119572153052</v>
      </c>
      <c r="R202" s="32">
        <v>1.7021056813881186</v>
      </c>
      <c r="S202" s="33">
        <v>0.007017127821567322</v>
      </c>
      <c r="T202" s="32" t="e">
        <v>#N/A</v>
      </c>
      <c r="U202" s="32" t="e">
        <v>#N/A</v>
      </c>
      <c r="V202" s="32">
        <v>1.766188280462964</v>
      </c>
      <c r="W202" s="33">
        <v>0.03185974053478727</v>
      </c>
      <c r="X202" s="1" t="s">
        <v>34</v>
      </c>
    </row>
    <row r="203" spans="1:24" ht="12.75">
      <c r="A203" s="26" t="s">
        <v>28</v>
      </c>
      <c r="B203" s="34">
        <v>34543</v>
      </c>
      <c r="C203" s="35" t="s">
        <v>60</v>
      </c>
      <c r="D203" s="34">
        <v>34550</v>
      </c>
      <c r="E203" s="35" t="s">
        <v>175</v>
      </c>
      <c r="F203" s="29">
        <f t="shared" si="2"/>
        <v>7</v>
      </c>
      <c r="G203" s="30">
        <v>167.68333333333334</v>
      </c>
      <c r="H203" s="30">
        <v>167.65</v>
      </c>
      <c r="I203" s="31">
        <v>99.98012126031188</v>
      </c>
      <c r="J203" s="30">
        <v>52.34204264022701</v>
      </c>
      <c r="K203" s="31">
        <v>8775.143448634039</v>
      </c>
      <c r="L203" s="32">
        <v>8.281336100531089</v>
      </c>
      <c r="M203" s="32">
        <v>0.07208185117715306</v>
      </c>
      <c r="N203" s="32">
        <v>1.3697072135087358</v>
      </c>
      <c r="O203" s="32">
        <v>4.786217138585093</v>
      </c>
      <c r="P203" s="32">
        <v>15.564778134678722</v>
      </c>
      <c r="Q203" s="32">
        <v>0.1650163597268679</v>
      </c>
      <c r="R203" s="32">
        <v>1.7302466354418735</v>
      </c>
      <c r="S203" s="33">
        <v>0.007856648771427558</v>
      </c>
      <c r="T203" s="32" t="e">
        <v>#N/A</v>
      </c>
      <c r="U203" s="32" t="e">
        <v>#N/A</v>
      </c>
      <c r="V203" s="32">
        <v>1.596310489710624</v>
      </c>
      <c r="W203" s="33">
        <v>0.02879536603074303</v>
      </c>
      <c r="X203" s="1" t="s">
        <v>34</v>
      </c>
    </row>
    <row r="204" spans="1:24" ht="12.75">
      <c r="A204" s="26" t="s">
        <v>28</v>
      </c>
      <c r="B204" s="34">
        <v>34550</v>
      </c>
      <c r="C204" s="35" t="s">
        <v>175</v>
      </c>
      <c r="D204" s="34">
        <v>34557</v>
      </c>
      <c r="E204" s="35" t="s">
        <v>116</v>
      </c>
      <c r="F204" s="29">
        <f aca="true" t="shared" si="3" ref="F204:F267">D204-B204</f>
        <v>7</v>
      </c>
      <c r="G204" s="30">
        <v>167.8166666666666</v>
      </c>
      <c r="H204" s="30">
        <v>167.79999999999927</v>
      </c>
      <c r="I204" s="31">
        <v>99.99006852716218</v>
      </c>
      <c r="J204" s="30">
        <v>52.34204264022701</v>
      </c>
      <c r="K204" s="31">
        <v>8782.994755030053</v>
      </c>
      <c r="L204" s="32">
        <v>8.85856516337778</v>
      </c>
      <c r="M204" s="32">
        <v>0.1058588130155823</v>
      </c>
      <c r="N204" s="32">
        <v>1.3228211151370173</v>
      </c>
      <c r="O204" s="32">
        <v>5.306044085419998</v>
      </c>
      <c r="P204" s="32">
        <v>17.255255365785832</v>
      </c>
      <c r="Q204" s="32">
        <v>-0.01271018116319615</v>
      </c>
      <c r="R204" s="32">
        <v>1.6695234756377986</v>
      </c>
      <c r="S204" s="33">
        <v>0.01057259601594655</v>
      </c>
      <c r="T204" s="32" t="e">
        <v>#N/A</v>
      </c>
      <c r="U204" s="32" t="e">
        <v>#N/A</v>
      </c>
      <c r="V204" s="32">
        <v>2.8858252863786933</v>
      </c>
      <c r="W204" s="33">
        <v>0.05205653659339933</v>
      </c>
      <c r="X204" s="1" t="s">
        <v>34</v>
      </c>
    </row>
    <row r="205" spans="1:24" ht="12.75">
      <c r="A205" s="26" t="s">
        <v>28</v>
      </c>
      <c r="B205" s="34">
        <v>34557</v>
      </c>
      <c r="C205" s="35" t="s">
        <v>127</v>
      </c>
      <c r="D205" s="34">
        <v>34564</v>
      </c>
      <c r="E205" s="35" t="s">
        <v>203</v>
      </c>
      <c r="F205" s="29">
        <f t="shared" si="3"/>
        <v>7</v>
      </c>
      <c r="G205" s="30">
        <v>168.33333333333334</v>
      </c>
      <c r="H205" s="30">
        <v>168.35</v>
      </c>
      <c r="I205" s="31">
        <v>100.00990099009923</v>
      </c>
      <c r="J205" s="30">
        <v>52.34204264022701</v>
      </c>
      <c r="K205" s="31">
        <v>8811.782878482236</v>
      </c>
      <c r="L205" s="32">
        <v>5.274161918870001</v>
      </c>
      <c r="M205" s="32">
        <v>0.2293848044862646</v>
      </c>
      <c r="N205" s="32">
        <v>1.0231525249678042</v>
      </c>
      <c r="O205" s="32">
        <v>3.2284521088673386</v>
      </c>
      <c r="P205" s="32">
        <v>10.498926258036585</v>
      </c>
      <c r="Q205" s="32">
        <v>0.21055112916589513</v>
      </c>
      <c r="R205" s="32">
        <v>1.6336503503904767</v>
      </c>
      <c r="S205" s="33">
        <v>0.013689657765100375</v>
      </c>
      <c r="T205" s="32" t="e">
        <v>#N/A</v>
      </c>
      <c r="U205" s="32" t="e">
        <v>#N/A</v>
      </c>
      <c r="V205" s="32">
        <v>2.506810555491316</v>
      </c>
      <c r="W205" s="33">
        <v>0.04521960356734119</v>
      </c>
      <c r="X205" s="1" t="s">
        <v>34</v>
      </c>
    </row>
    <row r="206" spans="1:24" ht="12.75">
      <c r="A206" s="26" t="s">
        <v>28</v>
      </c>
      <c r="B206" s="34">
        <v>34564</v>
      </c>
      <c r="C206" s="35" t="s">
        <v>144</v>
      </c>
      <c r="D206" s="34">
        <v>34571</v>
      </c>
      <c r="E206" s="35" t="s">
        <v>214</v>
      </c>
      <c r="F206" s="29">
        <f t="shared" si="3"/>
        <v>7</v>
      </c>
      <c r="G206" s="30">
        <v>168.85</v>
      </c>
      <c r="H206" s="30">
        <v>168.8000000000011</v>
      </c>
      <c r="I206" s="31">
        <v>99.97038791827126</v>
      </c>
      <c r="J206" s="30">
        <v>52.34204264022701</v>
      </c>
      <c r="K206" s="31">
        <v>8835.336797670376</v>
      </c>
      <c r="L206" s="32">
        <v>9.860192573397288</v>
      </c>
      <c r="M206" s="32">
        <v>0.19041154034531307</v>
      </c>
      <c r="N206" s="32">
        <v>1.4016101386107758</v>
      </c>
      <c r="O206" s="32">
        <v>5.831571944543804</v>
      </c>
      <c r="P206" s="32">
        <v>18.96427196365645</v>
      </c>
      <c r="Q206" s="32">
        <v>-0.06619651983089966</v>
      </c>
      <c r="R206" s="32">
        <v>1.6908292767652098</v>
      </c>
      <c r="S206" s="33">
        <v>0.011382691633294187</v>
      </c>
      <c r="T206" s="32" t="e">
        <v>#N/A</v>
      </c>
      <c r="U206" s="32" t="e">
        <v>#N/A</v>
      </c>
      <c r="V206" s="32">
        <v>2.6920092291682467</v>
      </c>
      <c r="W206" s="33">
        <v>0.04856034688219725</v>
      </c>
      <c r="X206" s="1" t="s">
        <v>34</v>
      </c>
    </row>
    <row r="207" spans="1:24" ht="12.75">
      <c r="A207" s="26" t="s">
        <v>28</v>
      </c>
      <c r="B207" s="34">
        <v>34571</v>
      </c>
      <c r="C207" s="35" t="s">
        <v>121</v>
      </c>
      <c r="D207" s="34">
        <v>34578</v>
      </c>
      <c r="E207" s="35" t="s">
        <v>127</v>
      </c>
      <c r="F207" s="29">
        <f t="shared" si="3"/>
        <v>7</v>
      </c>
      <c r="G207" s="30">
        <v>166.75</v>
      </c>
      <c r="H207" s="30">
        <v>162.29999999999927</v>
      </c>
      <c r="I207" s="31">
        <v>97.33133433283314</v>
      </c>
      <c r="J207" s="30">
        <v>52.34204264022701</v>
      </c>
      <c r="K207" s="31">
        <v>8495.113520508805</v>
      </c>
      <c r="L207" s="32">
        <v>7.860169702712852</v>
      </c>
      <c r="M207" s="32">
        <v>0.10047723131136216</v>
      </c>
      <c r="N207" s="32">
        <v>1.3329305537211862</v>
      </c>
      <c r="O207" s="32">
        <v>4.670245877797075</v>
      </c>
      <c r="P207" s="32">
        <v>15.187639594596085</v>
      </c>
      <c r="Q207" s="32">
        <v>0.15742966627966262</v>
      </c>
      <c r="R207" s="32">
        <v>1.6830312382654347</v>
      </c>
      <c r="S207" s="33">
        <v>0.011657907562399253</v>
      </c>
      <c r="T207" s="32" t="e">
        <v>#N/A</v>
      </c>
      <c r="U207" s="32" t="e">
        <v>#N/A</v>
      </c>
      <c r="V207" s="32">
        <v>2.5855831588499276</v>
      </c>
      <c r="W207" s="33">
        <v>0.046640558927546184</v>
      </c>
      <c r="X207" s="1" t="s">
        <v>34</v>
      </c>
    </row>
    <row r="208" spans="1:24" ht="12.75">
      <c r="A208" s="26" t="s">
        <v>28</v>
      </c>
      <c r="B208" s="34">
        <v>34578</v>
      </c>
      <c r="C208" s="35" t="s">
        <v>49</v>
      </c>
      <c r="D208" s="34">
        <v>34585</v>
      </c>
      <c r="E208" s="35" t="s">
        <v>226</v>
      </c>
      <c r="F208" s="29">
        <f t="shared" si="3"/>
        <v>7</v>
      </c>
      <c r="G208" s="30">
        <v>168.36666666666662</v>
      </c>
      <c r="H208" s="30">
        <v>168.29999999999927</v>
      </c>
      <c r="I208" s="31">
        <v>99.96040388041932</v>
      </c>
      <c r="J208" s="30">
        <v>52.34204264022701</v>
      </c>
      <c r="K208" s="31">
        <v>8809.165776350168</v>
      </c>
      <c r="L208" s="32">
        <v>7.141988183810287</v>
      </c>
      <c r="M208" s="32">
        <v>0.09132424967605021</v>
      </c>
      <c r="N208" s="32">
        <v>1.1676038427730928</v>
      </c>
      <c r="O208" s="32">
        <v>4.127721412227101</v>
      </c>
      <c r="P208" s="32">
        <v>13.42335003256253</v>
      </c>
      <c r="Q208" s="32">
        <v>0.12865636331553168</v>
      </c>
      <c r="R208" s="32">
        <v>1.7302495664204351</v>
      </c>
      <c r="S208" s="33">
        <v>0.008432498554040864</v>
      </c>
      <c r="T208" s="32" t="e">
        <v>#N/A</v>
      </c>
      <c r="U208" s="32" t="e">
        <v>#N/A</v>
      </c>
      <c r="V208" s="32">
        <v>2.2824062615882275</v>
      </c>
      <c r="W208" s="33">
        <v>0.04117164183091156</v>
      </c>
      <c r="X208" s="1" t="s">
        <v>34</v>
      </c>
    </row>
    <row r="209" spans="1:24" ht="12.75">
      <c r="A209" s="26" t="s">
        <v>28</v>
      </c>
      <c r="B209" s="34">
        <v>34585</v>
      </c>
      <c r="C209" s="35" t="s">
        <v>163</v>
      </c>
      <c r="D209" s="34">
        <v>34592</v>
      </c>
      <c r="E209" s="35" t="s">
        <v>121</v>
      </c>
      <c r="F209" s="29">
        <f t="shared" si="3"/>
        <v>7</v>
      </c>
      <c r="G209" s="30">
        <v>168.81666666666663</v>
      </c>
      <c r="H209" s="30">
        <v>167.90000000000146</v>
      </c>
      <c r="I209" s="31">
        <v>99.45700464014304</v>
      </c>
      <c r="J209" s="30">
        <v>52.34204264022701</v>
      </c>
      <c r="K209" s="31">
        <v>8788.22895929419</v>
      </c>
      <c r="L209" s="32">
        <v>6.441770038810152</v>
      </c>
      <c r="M209" s="32">
        <v>0.1620838318103081</v>
      </c>
      <c r="N209" s="32">
        <v>1.0684513304456524</v>
      </c>
      <c r="O209" s="32">
        <v>4.00082936015433</v>
      </c>
      <c r="P209" s="32">
        <v>13.01069707922188</v>
      </c>
      <c r="Q209" s="32">
        <v>0.061442580494807685</v>
      </c>
      <c r="R209" s="32">
        <v>1.6101086697088387</v>
      </c>
      <c r="S209" s="33">
        <v>0.012868456621046668</v>
      </c>
      <c r="T209" s="32" t="e">
        <v>#N/A</v>
      </c>
      <c r="U209" s="32" t="e">
        <v>#N/A</v>
      </c>
      <c r="V209" s="32">
        <v>3.594258358818371</v>
      </c>
      <c r="W209" s="33">
        <v>0.06483574825721694</v>
      </c>
      <c r="X209" s="1" t="s">
        <v>227</v>
      </c>
    </row>
    <row r="210" spans="1:24" ht="12.75">
      <c r="A210" s="26" t="s">
        <v>28</v>
      </c>
      <c r="B210" s="34">
        <v>34592</v>
      </c>
      <c r="C210" s="35" t="s">
        <v>171</v>
      </c>
      <c r="D210" s="34">
        <v>34599</v>
      </c>
      <c r="E210" s="35" t="s">
        <v>243</v>
      </c>
      <c r="F210" s="29">
        <f t="shared" si="3"/>
        <v>7</v>
      </c>
      <c r="G210" s="30">
        <v>168.48333333333338</v>
      </c>
      <c r="H210" s="30">
        <v>164.75</v>
      </c>
      <c r="I210" s="31">
        <v>97.78415273518644</v>
      </c>
      <c r="J210" s="30">
        <v>52.34204264022701</v>
      </c>
      <c r="K210" s="31">
        <v>8623.3515249774</v>
      </c>
      <c r="L210" s="32">
        <v>3.593528484282992</v>
      </c>
      <c r="M210" s="32">
        <v>0.3684823243877157</v>
      </c>
      <c r="N210" s="32">
        <v>1.250181161503827</v>
      </c>
      <c r="O210" s="32">
        <v>2.395012417822325</v>
      </c>
      <c r="P210" s="32">
        <v>7.788580382758201</v>
      </c>
      <c r="Q210" s="32">
        <v>0.6473565359379478</v>
      </c>
      <c r="R210" s="32">
        <v>1.500421650235293</v>
      </c>
      <c r="S210" s="33">
        <v>0.023865761078771523</v>
      </c>
      <c r="T210" s="32" t="e">
        <v>#N/A</v>
      </c>
      <c r="U210" s="32" t="e">
        <v>#N/A</v>
      </c>
      <c r="V210" s="32">
        <v>7.375039271712176</v>
      </c>
      <c r="W210" s="33">
        <v>0.13303612091063444</v>
      </c>
      <c r="X210" s="1" t="s">
        <v>34</v>
      </c>
    </row>
    <row r="211" spans="1:24" ht="12.75">
      <c r="A211" s="26" t="s">
        <v>28</v>
      </c>
      <c r="B211" s="34">
        <v>34599</v>
      </c>
      <c r="C211" s="35" t="s">
        <v>108</v>
      </c>
      <c r="D211" s="34">
        <v>34606</v>
      </c>
      <c r="E211" s="35" t="s">
        <v>118</v>
      </c>
      <c r="F211" s="29">
        <f t="shared" si="3"/>
        <v>7</v>
      </c>
      <c r="G211" s="30">
        <v>168.3833333333333</v>
      </c>
      <c r="H211" s="30">
        <v>173.39999999999782</v>
      </c>
      <c r="I211" s="31">
        <v>102.97931307532289</v>
      </c>
      <c r="J211" s="30">
        <v>52.34204264022701</v>
      </c>
      <c r="K211" s="31">
        <v>9076.110193815248</v>
      </c>
      <c r="L211" s="32">
        <v>3.538555161823336</v>
      </c>
      <c r="M211" s="32">
        <v>0.26563168509483875</v>
      </c>
      <c r="N211" s="32">
        <v>1.083676312689655</v>
      </c>
      <c r="O211" s="32">
        <v>2.3006606613367526</v>
      </c>
      <c r="P211" s="32">
        <v>7.481748470667119</v>
      </c>
      <c r="Q211" s="32">
        <v>0.5046000242311943</v>
      </c>
      <c r="R211" s="32">
        <v>1.538060445544946</v>
      </c>
      <c r="S211" s="33">
        <v>0.018982001162515066</v>
      </c>
      <c r="T211" s="32" t="e">
        <v>#N/A</v>
      </c>
      <c r="U211" s="32" t="e">
        <v>#N/A</v>
      </c>
      <c r="V211" s="32">
        <v>6.664269403452219</v>
      </c>
      <c r="W211" s="33">
        <v>0.12021475648805353</v>
      </c>
      <c r="X211" s="1" t="s">
        <v>34</v>
      </c>
    </row>
    <row r="212" spans="1:24" ht="12.75">
      <c r="A212" s="26" t="s">
        <v>28</v>
      </c>
      <c r="B212" s="34">
        <v>34606</v>
      </c>
      <c r="C212" s="35" t="s">
        <v>220</v>
      </c>
      <c r="D212" s="34">
        <v>34613</v>
      </c>
      <c r="E212" s="35" t="s">
        <v>241</v>
      </c>
      <c r="F212" s="29">
        <f t="shared" si="3"/>
        <v>7</v>
      </c>
      <c r="G212" s="30">
        <v>168.76666666666668</v>
      </c>
      <c r="H212" s="30">
        <v>167.75000000000364</v>
      </c>
      <c r="I212" s="31">
        <v>99.39759036144793</v>
      </c>
      <c r="J212" s="30">
        <v>52.34204264022701</v>
      </c>
      <c r="K212" s="31">
        <v>8780.37765289827</v>
      </c>
      <c r="L212" s="32">
        <v>4.555177251717873</v>
      </c>
      <c r="M212" s="32">
        <v>0.27693282530041924</v>
      </c>
      <c r="N212" s="32">
        <v>1.1531904632449346</v>
      </c>
      <c r="O212" s="32">
        <v>2.746226903476076</v>
      </c>
      <c r="P212" s="32">
        <v>8.930729890104198</v>
      </c>
      <c r="Q212" s="32">
        <v>0.46196515164000634</v>
      </c>
      <c r="R212" s="32">
        <v>1.6587038914927577</v>
      </c>
      <c r="S212" s="33">
        <v>0.03200061774210807</v>
      </c>
      <c r="T212" s="32" t="e">
        <v>#N/A</v>
      </c>
      <c r="U212" s="32" t="e">
        <v>#N/A</v>
      </c>
      <c r="V212" s="32">
        <v>5.515815795470483</v>
      </c>
      <c r="W212" s="33">
        <v>0.09949814638975339</v>
      </c>
      <c r="X212" s="1" t="s">
        <v>34</v>
      </c>
    </row>
    <row r="213" spans="1:24" ht="12.75">
      <c r="A213" s="26" t="s">
        <v>28</v>
      </c>
      <c r="B213" s="34">
        <v>34613</v>
      </c>
      <c r="C213" s="35" t="s">
        <v>102</v>
      </c>
      <c r="D213" s="34">
        <v>34620</v>
      </c>
      <c r="E213" s="35" t="s">
        <v>87</v>
      </c>
      <c r="F213" s="29">
        <f t="shared" si="3"/>
        <v>7</v>
      </c>
      <c r="G213" s="30">
        <v>178.5</v>
      </c>
      <c r="H213" s="30">
        <v>178.59999999999854</v>
      </c>
      <c r="I213" s="31">
        <v>100.05602240896278</v>
      </c>
      <c r="J213" s="30">
        <v>52.34204264022701</v>
      </c>
      <c r="K213" s="31">
        <v>9348.288815544467</v>
      </c>
      <c r="L213" s="32">
        <v>7.275093085446319</v>
      </c>
      <c r="M213" s="32">
        <v>0.37995907136917806</v>
      </c>
      <c r="N213" s="32">
        <v>1.6822010401852228</v>
      </c>
      <c r="O213" s="32">
        <v>4.462233871778094</v>
      </c>
      <c r="P213" s="32">
        <v>14.51118455102236</v>
      </c>
      <c r="Q213" s="32">
        <v>0.5590567746586766</v>
      </c>
      <c r="R213" s="32">
        <v>1.6303701900204008</v>
      </c>
      <c r="S213" s="33">
        <v>0.03611770890502072</v>
      </c>
      <c r="T213" s="32" t="e">
        <v>#N/A</v>
      </c>
      <c r="U213" s="32" t="e">
        <v>#N/A</v>
      </c>
      <c r="V213" s="32">
        <v>6.43405000892393</v>
      </c>
      <c r="W213" s="33">
        <v>0.11606189789597608</v>
      </c>
      <c r="X213" s="1" t="s">
        <v>34</v>
      </c>
    </row>
    <row r="214" spans="1:24" ht="12.75">
      <c r="A214" s="26" t="s">
        <v>28</v>
      </c>
      <c r="B214" s="34">
        <v>34620</v>
      </c>
      <c r="C214" s="35" t="s">
        <v>244</v>
      </c>
      <c r="D214" s="34">
        <v>34627</v>
      </c>
      <c r="E214" s="35" t="s">
        <v>119</v>
      </c>
      <c r="F214" s="29">
        <f t="shared" si="3"/>
        <v>7</v>
      </c>
      <c r="G214" s="30">
        <v>156.66666666666669</v>
      </c>
      <c r="H214" s="30">
        <v>156.9</v>
      </c>
      <c r="I214" s="31">
        <v>100.14893617021252</v>
      </c>
      <c r="J214" s="30">
        <v>52.34204264022701</v>
      </c>
      <c r="K214" s="31">
        <v>8212.466490251598</v>
      </c>
      <c r="L214" s="32">
        <v>6.630578599628515</v>
      </c>
      <c r="M214" s="32">
        <v>0.14885754943210724</v>
      </c>
      <c r="N214" s="32">
        <v>1.2887999424944752</v>
      </c>
      <c r="O214" s="32">
        <v>3.948837534337524</v>
      </c>
      <c r="P214" s="32">
        <v>12.841619661665627</v>
      </c>
      <c r="Q214" s="32">
        <v>0.29487753510172043</v>
      </c>
      <c r="R214" s="32">
        <v>1.6791216508584197</v>
      </c>
      <c r="S214" s="33">
        <v>0.02790683023342268</v>
      </c>
      <c r="T214" s="32" t="e">
        <v>#N/A</v>
      </c>
      <c r="U214" s="32" t="e">
        <v>#N/A</v>
      </c>
      <c r="V214" s="32">
        <v>3.9008429511029457</v>
      </c>
      <c r="W214" s="33">
        <v>0.0703661357420607</v>
      </c>
      <c r="X214" s="1" t="s">
        <v>34</v>
      </c>
    </row>
    <row r="215" spans="1:24" ht="12.75">
      <c r="A215" s="26" t="s">
        <v>28</v>
      </c>
      <c r="B215" s="34">
        <v>34627</v>
      </c>
      <c r="C215" s="35" t="s">
        <v>171</v>
      </c>
      <c r="D215" s="34">
        <v>34634</v>
      </c>
      <c r="E215" s="35" t="s">
        <v>108</v>
      </c>
      <c r="F215" s="29">
        <f t="shared" si="3"/>
        <v>7</v>
      </c>
      <c r="G215" s="30">
        <v>167.5166666666667</v>
      </c>
      <c r="H215" s="30">
        <v>167.29999999999927</v>
      </c>
      <c r="I215" s="31">
        <v>99.87065963585667</v>
      </c>
      <c r="J215" s="30">
        <v>52.34204264022701</v>
      </c>
      <c r="K215" s="31">
        <v>8756.82373370994</v>
      </c>
      <c r="L215" s="32">
        <v>6.174793004286492</v>
      </c>
      <c r="M215" s="32">
        <v>0.2463148361990062</v>
      </c>
      <c r="N215" s="32">
        <v>1.3840103282701226</v>
      </c>
      <c r="O215" s="32">
        <v>3.7005348566775225</v>
      </c>
      <c r="P215" s="32">
        <v>12.034139353915302</v>
      </c>
      <c r="Q215" s="32">
        <v>0.45258570484439026</v>
      </c>
      <c r="R215" s="32">
        <v>1.6686217650792379</v>
      </c>
      <c r="S215" s="33">
        <v>0.029176185770723475</v>
      </c>
      <c r="T215" s="32" t="e">
        <v>#N/A</v>
      </c>
      <c r="U215" s="32" t="e">
        <v>#N/A</v>
      </c>
      <c r="V215" s="32">
        <v>5.4674989829248934</v>
      </c>
      <c r="W215" s="33">
        <v>0.09862657390328727</v>
      </c>
      <c r="X215" s="1" t="s">
        <v>34</v>
      </c>
    </row>
    <row r="216" spans="1:24" ht="12.75">
      <c r="A216" s="26" t="s">
        <v>28</v>
      </c>
      <c r="B216" s="34">
        <v>34634</v>
      </c>
      <c r="C216" s="35" t="s">
        <v>35</v>
      </c>
      <c r="D216" s="34">
        <v>34641</v>
      </c>
      <c r="E216" s="35" t="s">
        <v>107</v>
      </c>
      <c r="F216" s="29">
        <f t="shared" si="3"/>
        <v>7</v>
      </c>
      <c r="G216" s="30">
        <v>167.88333333333333</v>
      </c>
      <c r="H216" s="30">
        <v>167.85</v>
      </c>
      <c r="I216" s="31">
        <v>99.98014494192418</v>
      </c>
      <c r="J216" s="30">
        <v>52.34204264022701</v>
      </c>
      <c r="K216" s="31">
        <v>8785.611857162123</v>
      </c>
      <c r="L216" s="32">
        <v>6.4618803831338285</v>
      </c>
      <c r="M216" s="32">
        <v>0.25336251912088126</v>
      </c>
      <c r="N216" s="32">
        <v>1.4893739358027478</v>
      </c>
      <c r="O216" s="32">
        <v>4.005378851886134</v>
      </c>
      <c r="P216" s="32">
        <v>13.025492026333708</v>
      </c>
      <c r="Q216" s="32">
        <v>0.4812200787830078</v>
      </c>
      <c r="R216" s="32">
        <v>1.6133006694462688</v>
      </c>
      <c r="S216" s="33">
        <v>0.03360175511019817</v>
      </c>
      <c r="T216" s="32" t="e">
        <v>#N/A</v>
      </c>
      <c r="U216" s="32" t="e">
        <v>#N/A</v>
      </c>
      <c r="V216" s="32">
        <v>6.875565163446697</v>
      </c>
      <c r="W216" s="33">
        <v>0.12402625731386592</v>
      </c>
      <c r="X216" s="1" t="s">
        <v>34</v>
      </c>
    </row>
    <row r="217" spans="1:24" ht="12.75">
      <c r="A217" s="26" t="s">
        <v>28</v>
      </c>
      <c r="B217" s="34">
        <v>34641</v>
      </c>
      <c r="C217" s="35" t="s">
        <v>40</v>
      </c>
      <c r="D217" s="34">
        <v>34648</v>
      </c>
      <c r="E217" s="35" t="s">
        <v>117</v>
      </c>
      <c r="F217" s="29">
        <f t="shared" si="3"/>
        <v>7</v>
      </c>
      <c r="G217" s="30">
        <v>168.2</v>
      </c>
      <c r="H217" s="30">
        <v>168.1999999999989</v>
      </c>
      <c r="I217" s="31">
        <v>99.99999999999936</v>
      </c>
      <c r="J217" s="30">
        <v>52.34204264022701</v>
      </c>
      <c r="K217" s="31">
        <v>8803.931572086125</v>
      </c>
      <c r="L217" s="32">
        <v>7.267758948410745</v>
      </c>
      <c r="M217" s="32">
        <v>0.14312032634333716</v>
      </c>
      <c r="N217" s="32">
        <v>1.2686759894743824</v>
      </c>
      <c r="O217" s="32">
        <v>4.253875021473576</v>
      </c>
      <c r="P217" s="32">
        <v>13.833601569832068</v>
      </c>
      <c r="Q217" s="32">
        <v>0.19797564656948352</v>
      </c>
      <c r="R217" s="32">
        <v>1.7085031675173985</v>
      </c>
      <c r="S217" s="33">
        <v>0.02285013921815774</v>
      </c>
      <c r="T217" s="32" t="e">
        <v>#N/A</v>
      </c>
      <c r="U217" s="32" t="e">
        <v>#N/A</v>
      </c>
      <c r="V217" s="32">
        <v>3.1138317927477406</v>
      </c>
      <c r="W217" s="33">
        <v>0.056169477559838664</v>
      </c>
      <c r="X217" s="1" t="s">
        <v>34</v>
      </c>
    </row>
    <row r="218" spans="1:24" ht="12.75">
      <c r="A218" s="26" t="s">
        <v>28</v>
      </c>
      <c r="B218" s="34">
        <v>34648</v>
      </c>
      <c r="C218" s="35" t="s">
        <v>245</v>
      </c>
      <c r="D218" s="34">
        <v>34655</v>
      </c>
      <c r="E218" s="35" t="s">
        <v>187</v>
      </c>
      <c r="F218" s="29">
        <f t="shared" si="3"/>
        <v>7</v>
      </c>
      <c r="G218" s="30">
        <v>167.8166666666666</v>
      </c>
      <c r="H218" s="30">
        <v>162.3000000000011</v>
      </c>
      <c r="I218" s="31">
        <v>96.71268249081407</v>
      </c>
      <c r="J218" s="30">
        <v>52.34204264022701</v>
      </c>
      <c r="K218" s="31">
        <v>8495.1135205089</v>
      </c>
      <c r="L218" s="32">
        <v>6.421232118758499</v>
      </c>
      <c r="M218" s="32">
        <v>0.3209411596936397</v>
      </c>
      <c r="N218" s="32">
        <v>1.4495974222274286</v>
      </c>
      <c r="O218" s="32">
        <v>4.020405597965075</v>
      </c>
      <c r="P218" s="32">
        <v>13.074359004582423</v>
      </c>
      <c r="Q218" s="32">
        <v>0.4376613332196193</v>
      </c>
      <c r="R218" s="32">
        <v>1.597160277064732</v>
      </c>
      <c r="S218" s="33">
        <v>0.031076371926889296</v>
      </c>
      <c r="T218" s="32" t="e">
        <v>#N/A</v>
      </c>
      <c r="U218" s="32" t="e">
        <v>#N/A</v>
      </c>
      <c r="V218" s="32">
        <v>6.8909916265902655</v>
      </c>
      <c r="W218" s="33">
        <v>0.12430453065457381</v>
      </c>
      <c r="X218" s="1" t="s">
        <v>34</v>
      </c>
    </row>
    <row r="219" spans="1:24" ht="12.75">
      <c r="A219" s="26" t="s">
        <v>28</v>
      </c>
      <c r="B219" s="34">
        <v>34655</v>
      </c>
      <c r="C219" s="35" t="s">
        <v>161</v>
      </c>
      <c r="D219" s="34">
        <v>34662</v>
      </c>
      <c r="E219" s="35" t="s">
        <v>61</v>
      </c>
      <c r="F219" s="29">
        <f t="shared" si="3"/>
        <v>7</v>
      </c>
      <c r="G219" s="30">
        <v>168.66666666666669</v>
      </c>
      <c r="H219" s="30">
        <v>168.6999999999989</v>
      </c>
      <c r="I219" s="31">
        <v>100.01976284584914</v>
      </c>
      <c r="J219" s="30">
        <v>52.34204264022701</v>
      </c>
      <c r="K219" s="31">
        <v>8830.102593406238</v>
      </c>
      <c r="L219" s="32">
        <v>6.760244704302139</v>
      </c>
      <c r="M219" s="32">
        <v>0.19326048046424088</v>
      </c>
      <c r="N219" s="32">
        <v>1.4468633654493777</v>
      </c>
      <c r="O219" s="32">
        <v>3.9610896560828257</v>
      </c>
      <c r="P219" s="32">
        <v>12.881463561581349</v>
      </c>
      <c r="Q219" s="32">
        <v>0.4498570990133305</v>
      </c>
      <c r="R219" s="32">
        <v>1.7066628860371305</v>
      </c>
      <c r="S219" s="33">
        <v>0.03543739455842666</v>
      </c>
      <c r="T219" s="32" t="e">
        <v>#N/A</v>
      </c>
      <c r="U219" s="32" t="e">
        <v>#N/A</v>
      </c>
      <c r="V219" s="32">
        <v>5.942296003946667</v>
      </c>
      <c r="W219" s="33">
        <v>0.10719129492639273</v>
      </c>
      <c r="X219" s="1" t="s">
        <v>34</v>
      </c>
    </row>
    <row r="220" spans="1:24" ht="12.75">
      <c r="A220" s="26" t="s">
        <v>28</v>
      </c>
      <c r="B220" s="34">
        <v>34662</v>
      </c>
      <c r="C220" s="35" t="s">
        <v>246</v>
      </c>
      <c r="D220" s="34">
        <v>34669</v>
      </c>
      <c r="E220" s="35" t="s">
        <v>49</v>
      </c>
      <c r="F220" s="29">
        <f t="shared" si="3"/>
        <v>7</v>
      </c>
      <c r="G220" s="30">
        <v>167.45</v>
      </c>
      <c r="H220" s="30">
        <v>167.40000000000146</v>
      </c>
      <c r="I220" s="31">
        <v>99.97014034040095</v>
      </c>
      <c r="J220" s="30">
        <v>52.34204264022701</v>
      </c>
      <c r="K220" s="31">
        <v>8762.057937974078</v>
      </c>
      <c r="L220" s="32">
        <v>2.12484920650968</v>
      </c>
      <c r="M220" s="32">
        <v>0.1346042664328209</v>
      </c>
      <c r="N220" s="32">
        <v>1.030627308526375</v>
      </c>
      <c r="O220" s="32">
        <v>1.4474893139404004</v>
      </c>
      <c r="P220" s="32">
        <v>4.7072352489341815</v>
      </c>
      <c r="Q220" s="32">
        <v>0.6662942482075763</v>
      </c>
      <c r="R220" s="32">
        <v>1.4679550211844739</v>
      </c>
      <c r="S220" s="33">
        <v>0.028862942041738723</v>
      </c>
      <c r="T220" s="32" t="e">
        <v>#N/A</v>
      </c>
      <c r="U220" s="32" t="e">
        <v>#N/A</v>
      </c>
      <c r="V220" s="32">
        <v>7.893164210900182</v>
      </c>
      <c r="W220" s="33">
        <v>0.1423824212511651</v>
      </c>
      <c r="X220" s="1" t="s">
        <v>34</v>
      </c>
    </row>
    <row r="221" spans="1:24" ht="12.75">
      <c r="A221" s="26" t="s">
        <v>28</v>
      </c>
      <c r="B221" s="34">
        <v>34669</v>
      </c>
      <c r="C221" s="35" t="s">
        <v>164</v>
      </c>
      <c r="D221" s="34">
        <v>34676</v>
      </c>
      <c r="E221" s="35" t="s">
        <v>247</v>
      </c>
      <c r="F221" s="29">
        <f t="shared" si="3"/>
        <v>7</v>
      </c>
      <c r="G221" s="30">
        <v>168.03333333333336</v>
      </c>
      <c r="H221" s="30">
        <v>164.8000000000011</v>
      </c>
      <c r="I221" s="31">
        <v>98.07577861535474</v>
      </c>
      <c r="J221" s="30">
        <v>52.34204264022701</v>
      </c>
      <c r="K221" s="31">
        <v>8625.968627109467</v>
      </c>
      <c r="L221" s="32">
        <v>5.171289473610033</v>
      </c>
      <c r="M221" s="32">
        <v>0.4911945087557416</v>
      </c>
      <c r="N221" s="32">
        <v>1.6380078187957643</v>
      </c>
      <c r="O221" s="32">
        <v>3.2237072174763295</v>
      </c>
      <c r="P221" s="32">
        <v>10.483495871233023</v>
      </c>
      <c r="Q221" s="32">
        <v>0.8266007121569722</v>
      </c>
      <c r="R221" s="32">
        <v>1.6041436534854934</v>
      </c>
      <c r="S221" s="33">
        <v>0.02684522923562711</v>
      </c>
      <c r="T221" s="32" t="e">
        <v>#N/A</v>
      </c>
      <c r="U221" s="32" t="e">
        <v>#N/A</v>
      </c>
      <c r="V221" s="32">
        <v>9.764241767234017</v>
      </c>
      <c r="W221" s="33">
        <v>0.17613422796660425</v>
      </c>
      <c r="X221" s="1" t="s">
        <v>34</v>
      </c>
    </row>
    <row r="222" spans="1:24" ht="12.75">
      <c r="A222" s="26" t="s">
        <v>28</v>
      </c>
      <c r="B222" s="34">
        <v>34676</v>
      </c>
      <c r="C222" s="35" t="s">
        <v>175</v>
      </c>
      <c r="D222" s="34">
        <v>34683</v>
      </c>
      <c r="E222" s="35" t="s">
        <v>115</v>
      </c>
      <c r="F222" s="29">
        <f t="shared" si="3"/>
        <v>7</v>
      </c>
      <c r="G222" s="30">
        <v>167.78333333333333</v>
      </c>
      <c r="H222" s="30">
        <v>167.79999999999745</v>
      </c>
      <c r="I222" s="31">
        <v>100.00993344591087</v>
      </c>
      <c r="J222" s="30">
        <v>52.34204264022701</v>
      </c>
      <c r="K222" s="31">
        <v>8782.994755029958</v>
      </c>
      <c r="L222" s="32">
        <v>7.62787719759786</v>
      </c>
      <c r="M222" s="32">
        <v>0.24285225521674922</v>
      </c>
      <c r="N222" s="32">
        <v>1.6194404872756516</v>
      </c>
      <c r="O222" s="32">
        <v>4.452977256069791</v>
      </c>
      <c r="P222" s="32">
        <v>14.48108203673896</v>
      </c>
      <c r="Q222" s="32">
        <v>0.4986261119228853</v>
      </c>
      <c r="R222" s="32">
        <v>1.7129836419443658</v>
      </c>
      <c r="S222" s="33">
        <v>0.04570636684168634</v>
      </c>
      <c r="T222" s="32" t="e">
        <v>#N/A</v>
      </c>
      <c r="U222" s="32" t="e">
        <v>#N/A</v>
      </c>
      <c r="V222" s="32">
        <v>7.467578604618376</v>
      </c>
      <c r="W222" s="33">
        <v>0.1347054101751295</v>
      </c>
      <c r="X222" s="1" t="s">
        <v>34</v>
      </c>
    </row>
    <row r="223" spans="1:24" ht="12.75">
      <c r="A223" s="26" t="s">
        <v>28</v>
      </c>
      <c r="B223" s="34">
        <v>34683</v>
      </c>
      <c r="C223" s="35" t="s">
        <v>248</v>
      </c>
      <c r="D223" s="34">
        <v>34690</v>
      </c>
      <c r="E223" s="35" t="s">
        <v>115</v>
      </c>
      <c r="F223" s="29">
        <f t="shared" si="3"/>
        <v>7</v>
      </c>
      <c r="G223" s="30">
        <v>167.9833333333334</v>
      </c>
      <c r="H223" s="30">
        <v>167.95000000000073</v>
      </c>
      <c r="I223" s="31">
        <v>99.98015676158388</v>
      </c>
      <c r="J223" s="30">
        <v>52.34204264022701</v>
      </c>
      <c r="K223" s="31">
        <v>8790.846061426164</v>
      </c>
      <c r="L223" s="32">
        <v>1.8260757903219615</v>
      </c>
      <c r="M223" s="32">
        <v>0.3673712220343177</v>
      </c>
      <c r="N223" s="32">
        <v>0.9871832102325784</v>
      </c>
      <c r="O223" s="32">
        <v>1.3958322780173642</v>
      </c>
      <c r="P223" s="32">
        <v>4.5392465681124685</v>
      </c>
      <c r="Q223" s="32">
        <v>0.6358522258556079</v>
      </c>
      <c r="R223" s="32">
        <v>1.3082343911087326</v>
      </c>
      <c r="S223" s="33">
        <v>0.02969034590158732</v>
      </c>
      <c r="T223" s="32" t="e">
        <v>#N/A</v>
      </c>
      <c r="U223" s="32" t="e">
        <v>#N/A</v>
      </c>
      <c r="V223" s="32">
        <v>8.05299698112144</v>
      </c>
      <c r="W223" s="33">
        <v>0.1452655966433553</v>
      </c>
      <c r="X223" s="1" t="s">
        <v>34</v>
      </c>
    </row>
    <row r="224" spans="1:24" ht="12.75">
      <c r="A224" s="26" t="s">
        <v>28</v>
      </c>
      <c r="B224" s="34">
        <v>34690</v>
      </c>
      <c r="C224" s="35" t="s">
        <v>116</v>
      </c>
      <c r="D224" s="34">
        <v>34697</v>
      </c>
      <c r="E224" s="35" t="s">
        <v>240</v>
      </c>
      <c r="F224" s="29">
        <f t="shared" si="3"/>
        <v>7</v>
      </c>
      <c r="G224" s="30">
        <v>167.5166666666667</v>
      </c>
      <c r="H224" s="30">
        <v>167.54999999999927</v>
      </c>
      <c r="I224" s="31">
        <v>100.01989851755998</v>
      </c>
      <c r="J224" s="30">
        <v>52.34204264022701</v>
      </c>
      <c r="K224" s="31">
        <v>8769.909244369997</v>
      </c>
      <c r="L224" s="32">
        <v>6.437436213422065</v>
      </c>
      <c r="M224" s="32">
        <v>0.30614250113860764</v>
      </c>
      <c r="N224" s="32">
        <v>1.559879706879795</v>
      </c>
      <c r="O224" s="32">
        <v>3.8591099348624485</v>
      </c>
      <c r="P224" s="32">
        <v>12.549825508172681</v>
      </c>
      <c r="Q224" s="32">
        <v>0.5885417362749167</v>
      </c>
      <c r="R224" s="32">
        <v>1.6681142341314297</v>
      </c>
      <c r="S224" s="33">
        <v>0.040360245661152025</v>
      </c>
      <c r="T224" s="32" t="e">
        <v>#N/A</v>
      </c>
      <c r="U224" s="32" t="e">
        <v>#N/A</v>
      </c>
      <c r="V224" s="32">
        <v>7.242346714323862</v>
      </c>
      <c r="W224" s="33">
        <v>0.13064251967567383</v>
      </c>
      <c r="X224" s="1" t="s">
        <v>34</v>
      </c>
    </row>
    <row r="225" spans="1:24" ht="12.75">
      <c r="A225" s="26" t="s">
        <v>28</v>
      </c>
      <c r="B225" s="34">
        <v>34697</v>
      </c>
      <c r="C225" s="35" t="s">
        <v>138</v>
      </c>
      <c r="D225" s="34">
        <v>34704</v>
      </c>
      <c r="E225" s="35" t="s">
        <v>203</v>
      </c>
      <c r="F225" s="29">
        <f t="shared" si="3"/>
        <v>7</v>
      </c>
      <c r="G225" s="30">
        <v>168.81666666666672</v>
      </c>
      <c r="H225" s="30">
        <v>168.45000000000073</v>
      </c>
      <c r="I225" s="31">
        <v>99.78280185605726</v>
      </c>
      <c r="J225" s="30">
        <v>52.34204264022701</v>
      </c>
      <c r="K225" s="31">
        <v>8817.017082746277</v>
      </c>
      <c r="L225" s="32">
        <v>4.257975675391628</v>
      </c>
      <c r="M225" s="32">
        <v>0.32838773396760823</v>
      </c>
      <c r="N225" s="32">
        <v>1.2684209778955668</v>
      </c>
      <c r="O225" s="32">
        <v>2.6513826872550603</v>
      </c>
      <c r="P225" s="32">
        <v>8.622296498953455</v>
      </c>
      <c r="Q225" s="32">
        <v>0.6010679555134683</v>
      </c>
      <c r="R225" s="32">
        <v>1.605945341598293</v>
      </c>
      <c r="S225" s="33">
        <v>0.035676897176754985</v>
      </c>
      <c r="T225" s="32" t="e">
        <v>#N/A</v>
      </c>
      <c r="U225" s="32" t="e">
        <v>#N/A</v>
      </c>
      <c r="V225" s="32">
        <v>7.765500253766644</v>
      </c>
      <c r="W225" s="33">
        <v>0.14007952942762036</v>
      </c>
      <c r="X225" s="1" t="s">
        <v>34</v>
      </c>
    </row>
    <row r="226" spans="1:24" ht="12.75">
      <c r="A226" s="26" t="s">
        <v>28</v>
      </c>
      <c r="B226" s="34">
        <v>34704</v>
      </c>
      <c r="C226" s="35" t="s">
        <v>144</v>
      </c>
      <c r="D226" s="34">
        <v>34711</v>
      </c>
      <c r="E226" s="35" t="s">
        <v>60</v>
      </c>
      <c r="F226" s="29">
        <f t="shared" si="3"/>
        <v>7</v>
      </c>
      <c r="G226" s="30">
        <v>168.0833333333334</v>
      </c>
      <c r="H226" s="30">
        <v>168.10000000000218</v>
      </c>
      <c r="I226" s="31">
        <v>100.00991571641177</v>
      </c>
      <c r="J226" s="30">
        <v>52.34204264022701</v>
      </c>
      <c r="K226" s="31">
        <v>8798.697367822275</v>
      </c>
      <c r="L226" s="32">
        <v>6.118315277430657</v>
      </c>
      <c r="M226" s="32">
        <v>0.1639746417462067</v>
      </c>
      <c r="N226" s="32">
        <v>1.1955189755376825</v>
      </c>
      <c r="O226" s="32">
        <v>3.7100203215826086</v>
      </c>
      <c r="P226" s="32">
        <v>12.064986085786643</v>
      </c>
      <c r="Q226" s="32">
        <v>0.26170686059534</v>
      </c>
      <c r="R226" s="32">
        <v>1.649132551063959</v>
      </c>
      <c r="S226" s="33">
        <v>0.01725338114348871</v>
      </c>
      <c r="T226" s="32" t="e">
        <v>#N/A</v>
      </c>
      <c r="U226" s="32" t="e">
        <v>#N/A</v>
      </c>
      <c r="V226" s="32">
        <v>5.649437779011315</v>
      </c>
      <c r="W226" s="33">
        <v>0.10190851326425139</v>
      </c>
      <c r="X226" s="26" t="s">
        <v>227</v>
      </c>
    </row>
    <row r="227" spans="1:24" ht="12.75">
      <c r="A227" s="26" t="s">
        <v>28</v>
      </c>
      <c r="B227" s="34">
        <v>34711</v>
      </c>
      <c r="C227" s="35" t="s">
        <v>249</v>
      </c>
      <c r="D227" s="34">
        <v>34725</v>
      </c>
      <c r="E227" s="35" t="s">
        <v>250</v>
      </c>
      <c r="F227" s="29">
        <f t="shared" si="3"/>
        <v>14</v>
      </c>
      <c r="G227" s="30">
        <v>337.9</v>
      </c>
      <c r="H227" s="30">
        <v>120.69999999999709</v>
      </c>
      <c r="I227" s="31">
        <v>35.7206274045567</v>
      </c>
      <c r="J227" s="30">
        <v>52.34204264022701</v>
      </c>
      <c r="K227" s="31">
        <v>6317.6845466752475</v>
      </c>
      <c r="L227" s="32">
        <v>5.76422952090937</v>
      </c>
      <c r="M227" s="32">
        <v>0.2014436899950641</v>
      </c>
      <c r="N227" s="32">
        <v>1.414182341698175</v>
      </c>
      <c r="O227" s="32">
        <v>3.553334445167722</v>
      </c>
      <c r="P227" s="32">
        <v>11.55544361568543</v>
      </c>
      <c r="Q227" s="32">
        <v>0.5198080618494594</v>
      </c>
      <c r="R227" s="32">
        <v>1.622202922313802</v>
      </c>
      <c r="S227" s="33">
        <v>0.036748453491859574</v>
      </c>
      <c r="T227" s="32" t="e">
        <v>#N/A</v>
      </c>
      <c r="U227" s="32" t="e">
        <v>#N/A</v>
      </c>
      <c r="V227" s="32">
        <v>6.466339815631653</v>
      </c>
      <c r="W227" s="33">
        <v>0.1166443640322347</v>
      </c>
      <c r="X227" s="1" t="s">
        <v>251</v>
      </c>
    </row>
    <row r="228" spans="1:24" ht="12.75">
      <c r="A228" s="26" t="s">
        <v>28</v>
      </c>
      <c r="B228" s="34">
        <v>34725</v>
      </c>
      <c r="C228" s="35" t="s">
        <v>33</v>
      </c>
      <c r="D228" s="34">
        <v>34732</v>
      </c>
      <c r="E228" s="35" t="s">
        <v>41</v>
      </c>
      <c r="F228" s="29">
        <f t="shared" si="3"/>
        <v>7</v>
      </c>
      <c r="G228" s="30">
        <v>169</v>
      </c>
      <c r="H228" s="30">
        <v>166.25</v>
      </c>
      <c r="I228" s="31">
        <v>98.37278106508879</v>
      </c>
      <c r="J228" s="30" t="e">
        <v>#N/A</v>
      </c>
      <c r="K228" s="31" t="e">
        <v>#N/A</v>
      </c>
      <c r="L228" s="32" t="e">
        <v>#N/A</v>
      </c>
      <c r="M228" s="32" t="e">
        <v>#N/A</v>
      </c>
      <c r="N228" s="32" t="e">
        <v>#N/A</v>
      </c>
      <c r="O228" s="32" t="e">
        <v>#N/A</v>
      </c>
      <c r="P228" s="32" t="e">
        <v>#N/A</v>
      </c>
      <c r="Q228" s="32" t="e">
        <v>#N/A</v>
      </c>
      <c r="R228" s="32" t="e">
        <v>#N/A</v>
      </c>
      <c r="S228" s="33" t="e">
        <v>#N/A</v>
      </c>
      <c r="T228" s="32" t="e">
        <v>#N/A</v>
      </c>
      <c r="U228" s="32" t="e">
        <v>#N/A</v>
      </c>
      <c r="V228" s="32" t="e">
        <v>#N/A</v>
      </c>
      <c r="W228" s="33" t="e">
        <v>#N/A</v>
      </c>
      <c r="X228" s="1" t="s">
        <v>252</v>
      </c>
    </row>
    <row r="229" spans="1:24" ht="12.75">
      <c r="A229" s="26" t="s">
        <v>28</v>
      </c>
      <c r="B229" s="34">
        <v>34732</v>
      </c>
      <c r="C229" s="35" t="s">
        <v>79</v>
      </c>
      <c r="D229" s="34">
        <v>34739</v>
      </c>
      <c r="E229" s="35" t="s">
        <v>149</v>
      </c>
      <c r="F229" s="29">
        <f t="shared" si="3"/>
        <v>7</v>
      </c>
      <c r="G229" s="30">
        <v>168.15</v>
      </c>
      <c r="H229" s="30">
        <v>164.5500000000011</v>
      </c>
      <c r="I229" s="31">
        <v>97.8590544157009</v>
      </c>
      <c r="J229" s="30">
        <v>52.34204264022701</v>
      </c>
      <c r="K229" s="31">
        <v>8612.883116449411</v>
      </c>
      <c r="L229" s="32">
        <v>6.993679751675316</v>
      </c>
      <c r="M229" s="32">
        <v>0.15380485052347426</v>
      </c>
      <c r="N229" s="32">
        <v>1.3906227660321941</v>
      </c>
      <c r="O229" s="32">
        <v>4.026252232357717</v>
      </c>
      <c r="P229" s="32">
        <v>13.093372259627293</v>
      </c>
      <c r="Q229" s="32">
        <v>0.377215079147757</v>
      </c>
      <c r="R229" s="32">
        <v>1.7370197762249773</v>
      </c>
      <c r="S229" s="33">
        <v>0.027221191444654125</v>
      </c>
      <c r="T229" s="32" t="e">
        <v>#N/A</v>
      </c>
      <c r="U229" s="32" t="e">
        <v>#N/A</v>
      </c>
      <c r="V229" s="32">
        <v>6.126118453429116</v>
      </c>
      <c r="W229" s="33">
        <v>0.11050721294587179</v>
      </c>
      <c r="X229" s="1" t="s">
        <v>34</v>
      </c>
    </row>
    <row r="230" spans="1:24" ht="12.75">
      <c r="A230" s="26" t="s">
        <v>28</v>
      </c>
      <c r="B230" s="34">
        <v>34739</v>
      </c>
      <c r="C230" s="35" t="s">
        <v>111</v>
      </c>
      <c r="D230" s="34">
        <v>34743</v>
      </c>
      <c r="E230" s="35" t="s">
        <v>33</v>
      </c>
      <c r="F230" s="29">
        <f t="shared" si="3"/>
        <v>4</v>
      </c>
      <c r="G230" s="30">
        <v>96.06666666666672</v>
      </c>
      <c r="H230" s="30">
        <v>97.5</v>
      </c>
      <c r="I230" s="31">
        <v>101.49201943095068</v>
      </c>
      <c r="J230" s="30">
        <v>52.34204264022701</v>
      </c>
      <c r="K230" s="31">
        <v>5103.349157422133</v>
      </c>
      <c r="L230" s="32">
        <v>2.6679784311802104</v>
      </c>
      <c r="M230" s="32">
        <v>0.23161587929584</v>
      </c>
      <c r="N230" s="32">
        <v>0.9716547054368717</v>
      </c>
      <c r="O230" s="32">
        <v>2.045154572457891</v>
      </c>
      <c r="P230" s="32">
        <v>6.650842669633061</v>
      </c>
      <c r="Q230" s="32">
        <v>0.4568892995492206</v>
      </c>
      <c r="R230" s="32">
        <v>1.304536325571618</v>
      </c>
      <c r="S230" s="33">
        <v>0.019083407836965136</v>
      </c>
      <c r="T230" s="32" t="e">
        <v>#N/A</v>
      </c>
      <c r="U230" s="32" t="e">
        <v>#N/A</v>
      </c>
      <c r="V230" s="32">
        <v>7.279041983886924</v>
      </c>
      <c r="W230" s="33">
        <v>0.13130445463474105</v>
      </c>
      <c r="X230" s="1" t="s">
        <v>253</v>
      </c>
    </row>
    <row r="231" spans="1:24" ht="12.75">
      <c r="A231" s="26" t="s">
        <v>28</v>
      </c>
      <c r="B231" s="34">
        <v>34743</v>
      </c>
      <c r="C231" s="35" t="s">
        <v>33</v>
      </c>
      <c r="D231" s="34">
        <v>34747</v>
      </c>
      <c r="E231" s="35" t="s">
        <v>177</v>
      </c>
      <c r="F231" s="29">
        <f t="shared" si="3"/>
        <v>4</v>
      </c>
      <c r="G231" s="30">
        <v>96.86666666666667</v>
      </c>
      <c r="H231" s="30">
        <v>0</v>
      </c>
      <c r="I231" s="31">
        <v>0</v>
      </c>
      <c r="J231" s="30" t="e">
        <v>#N/A</v>
      </c>
      <c r="K231" s="31" t="e">
        <v>#N/A</v>
      </c>
      <c r="L231" s="32" t="e">
        <v>#N/A</v>
      </c>
      <c r="M231" s="32" t="e">
        <v>#N/A</v>
      </c>
      <c r="N231" s="32" t="e">
        <v>#N/A</v>
      </c>
      <c r="O231" s="32" t="e">
        <v>#N/A</v>
      </c>
      <c r="P231" s="32" t="e">
        <v>#N/A</v>
      </c>
      <c r="Q231" s="32" t="e">
        <v>#N/A</v>
      </c>
      <c r="R231" s="32" t="e">
        <v>#N/A</v>
      </c>
      <c r="S231" s="33" t="e">
        <v>#N/A</v>
      </c>
      <c r="T231" s="32" t="e">
        <v>#N/A</v>
      </c>
      <c r="U231" s="32" t="e">
        <v>#N/A</v>
      </c>
      <c r="V231" s="32" t="e">
        <v>#N/A</v>
      </c>
      <c r="W231" s="33" t="e">
        <v>#N/A</v>
      </c>
      <c r="X231" s="1" t="s">
        <v>252</v>
      </c>
    </row>
    <row r="232" spans="1:24" ht="12.75">
      <c r="A232" s="26" t="s">
        <v>28</v>
      </c>
      <c r="B232" s="34">
        <v>34747</v>
      </c>
      <c r="C232" s="35" t="s">
        <v>177</v>
      </c>
      <c r="D232" s="34">
        <v>34753</v>
      </c>
      <c r="E232" s="35" t="s">
        <v>120</v>
      </c>
      <c r="F232" s="29">
        <f t="shared" si="3"/>
        <v>6</v>
      </c>
      <c r="G232" s="30">
        <v>144.53333333333333</v>
      </c>
      <c r="H232" s="30">
        <v>144.5</v>
      </c>
      <c r="I232" s="31">
        <v>99.9769372693727</v>
      </c>
      <c r="J232" s="30">
        <v>52.34204264022701</v>
      </c>
      <c r="K232" s="31">
        <v>7563.425161512802</v>
      </c>
      <c r="L232" s="32">
        <v>1.6490687986358907</v>
      </c>
      <c r="M232" s="32">
        <v>0.24495143726437518</v>
      </c>
      <c r="N232" s="32">
        <v>0.786750822270138</v>
      </c>
      <c r="O232" s="32">
        <v>1.3173517735282534</v>
      </c>
      <c r="P232" s="32">
        <v>4.28402796751388</v>
      </c>
      <c r="Q232" s="32">
        <v>0.4551733808730767</v>
      </c>
      <c r="R232" s="32">
        <v>1.251805957811255</v>
      </c>
      <c r="S232" s="33">
        <v>0.010456714494235061</v>
      </c>
      <c r="T232" s="32" t="e">
        <v>#N/A</v>
      </c>
      <c r="U232" s="32" t="e">
        <v>#N/A</v>
      </c>
      <c r="V232" s="32">
        <v>8.328454260221289</v>
      </c>
      <c r="W232" s="33">
        <v>0.15023448786385374</v>
      </c>
      <c r="X232" s="26" t="s">
        <v>227</v>
      </c>
    </row>
    <row r="233" spans="1:24" ht="12.75">
      <c r="A233" s="26" t="s">
        <v>28</v>
      </c>
      <c r="B233" s="34">
        <v>34753</v>
      </c>
      <c r="C233" s="35" t="s">
        <v>33</v>
      </c>
      <c r="D233" s="34">
        <v>34774</v>
      </c>
      <c r="E233" s="35" t="s">
        <v>247</v>
      </c>
      <c r="F233" s="29">
        <f t="shared" si="3"/>
        <v>21</v>
      </c>
      <c r="G233" s="30">
        <v>504.4</v>
      </c>
      <c r="H233" s="30">
        <v>507.4999999999982</v>
      </c>
      <c r="I233" s="31">
        <v>100.61459159397268</v>
      </c>
      <c r="J233" s="30" t="e">
        <v>#N/A</v>
      </c>
      <c r="K233" s="31" t="e">
        <v>#N/A</v>
      </c>
      <c r="L233" s="32" t="e">
        <v>#N/A</v>
      </c>
      <c r="M233" s="32" t="e">
        <v>#N/A</v>
      </c>
      <c r="N233" s="32" t="e">
        <v>#N/A</v>
      </c>
      <c r="O233" s="32" t="e">
        <v>#N/A</v>
      </c>
      <c r="P233" s="32" t="e">
        <v>#N/A</v>
      </c>
      <c r="Q233" s="32" t="e">
        <v>#N/A</v>
      </c>
      <c r="R233" s="32" t="e">
        <v>#N/A</v>
      </c>
      <c r="S233" s="33" t="e">
        <v>#N/A</v>
      </c>
      <c r="T233" s="32" t="e">
        <v>#N/A</v>
      </c>
      <c r="U233" s="32" t="e">
        <v>#N/A</v>
      </c>
      <c r="V233" s="32" t="e">
        <v>#N/A</v>
      </c>
      <c r="W233" s="33" t="e">
        <v>#N/A</v>
      </c>
      <c r="X233" s="1" t="s">
        <v>252</v>
      </c>
    </row>
    <row r="234" spans="1:24" ht="12.75">
      <c r="A234" s="26" t="s">
        <v>28</v>
      </c>
      <c r="B234" s="34">
        <v>34774</v>
      </c>
      <c r="C234" s="35" t="s">
        <v>254</v>
      </c>
      <c r="D234" s="34">
        <v>34781</v>
      </c>
      <c r="E234" s="35" t="s">
        <v>50</v>
      </c>
      <c r="F234" s="29">
        <f t="shared" si="3"/>
        <v>7</v>
      </c>
      <c r="G234" s="30">
        <v>158.68333333333334</v>
      </c>
      <c r="H234" s="30">
        <v>158.70000000000073</v>
      </c>
      <c r="I234" s="31">
        <v>100.01050309841449</v>
      </c>
      <c r="J234" s="30">
        <v>52.34204264022701</v>
      </c>
      <c r="K234" s="31">
        <v>8306.682167004064</v>
      </c>
      <c r="L234" s="32">
        <v>2.8931112491240034</v>
      </c>
      <c r="M234" s="32">
        <v>0.1398172586838513</v>
      </c>
      <c r="N234" s="32">
        <v>0.6758145143725717</v>
      </c>
      <c r="O234" s="32">
        <v>1.757672011813014</v>
      </c>
      <c r="P234" s="32">
        <v>5.715949382415921</v>
      </c>
      <c r="Q234" s="32">
        <v>0.2334084689992361</v>
      </c>
      <c r="R234" s="32">
        <v>1.6459903950679624</v>
      </c>
      <c r="S234" s="33">
        <v>0.010231027352991534</v>
      </c>
      <c r="T234" s="32" t="e">
        <v>#N/A</v>
      </c>
      <c r="U234" s="32" t="e">
        <v>#N/A</v>
      </c>
      <c r="V234" s="32">
        <v>4.018094471268723</v>
      </c>
      <c r="W234" s="33">
        <v>0.07248120073887511</v>
      </c>
      <c r="X234" s="26" t="s">
        <v>227</v>
      </c>
    </row>
    <row r="235" spans="1:24" ht="12.75">
      <c r="A235" s="26" t="s">
        <v>28</v>
      </c>
      <c r="B235" s="34">
        <v>34781</v>
      </c>
      <c r="C235" s="35" t="s">
        <v>170</v>
      </c>
      <c r="D235" s="34">
        <v>34788</v>
      </c>
      <c r="E235" s="35" t="s">
        <v>223</v>
      </c>
      <c r="F235" s="29">
        <f t="shared" si="3"/>
        <v>7</v>
      </c>
      <c r="G235" s="30">
        <v>168.06666666666672</v>
      </c>
      <c r="H235" s="30">
        <v>162.20000000000073</v>
      </c>
      <c r="I235" s="31">
        <v>96.5093216977394</v>
      </c>
      <c r="J235" s="30">
        <v>52.34204264022701</v>
      </c>
      <c r="K235" s="31">
        <v>8489.879316244858</v>
      </c>
      <c r="L235" s="32">
        <v>1.9830389787946407</v>
      </c>
      <c r="M235" s="32">
        <v>0.3384617333580191</v>
      </c>
      <c r="N235" s="32">
        <v>1.001829211562609</v>
      </c>
      <c r="O235" s="32">
        <v>1.3655565156230591</v>
      </c>
      <c r="P235" s="32">
        <v>4.440789788806188</v>
      </c>
      <c r="Q235" s="32">
        <v>0.6581186365802851</v>
      </c>
      <c r="R235" s="32">
        <v>1.4521837478764799</v>
      </c>
      <c r="S235" s="33">
        <v>0.013865194062363053</v>
      </c>
      <c r="T235" s="32" t="e">
        <v>#N/A</v>
      </c>
      <c r="U235" s="32" t="e">
        <v>#N/A</v>
      </c>
      <c r="V235" s="32">
        <v>11.90920087659735</v>
      </c>
      <c r="W235" s="33">
        <v>0.2148265018526766</v>
      </c>
      <c r="X235" s="26" t="s">
        <v>227</v>
      </c>
    </row>
    <row r="236" spans="1:24" ht="12.75">
      <c r="A236" s="26" t="s">
        <v>28</v>
      </c>
      <c r="B236" s="34">
        <v>34788</v>
      </c>
      <c r="C236" s="35" t="s">
        <v>171</v>
      </c>
      <c r="D236" s="34">
        <v>34795</v>
      </c>
      <c r="E236" s="35" t="s">
        <v>115</v>
      </c>
      <c r="F236" s="29">
        <f t="shared" si="3"/>
        <v>7</v>
      </c>
      <c r="G236" s="30">
        <v>167.63333333333338</v>
      </c>
      <c r="H236" s="30">
        <v>167.5</v>
      </c>
      <c r="I236" s="31">
        <v>99.92046132431892</v>
      </c>
      <c r="J236" s="30">
        <v>52.34204264022701</v>
      </c>
      <c r="K236" s="31">
        <v>8767.292142238024</v>
      </c>
      <c r="L236" s="32">
        <v>4.791946681316429</v>
      </c>
      <c r="M236" s="32">
        <v>0.24934518515995532</v>
      </c>
      <c r="N236" s="32">
        <v>1.1340161720576956</v>
      </c>
      <c r="O236" s="32">
        <v>2.76474948403612</v>
      </c>
      <c r="P236" s="32">
        <v>8.990965322085462</v>
      </c>
      <c r="Q236" s="32">
        <v>0.4381287269258042</v>
      </c>
      <c r="R236" s="32">
        <v>1.733229975802692</v>
      </c>
      <c r="S236" s="33">
        <v>0.014952088586650435</v>
      </c>
      <c r="T236" s="32" t="e">
        <v>#N/A</v>
      </c>
      <c r="U236" s="32" t="e">
        <v>#N/A</v>
      </c>
      <c r="V236" s="32">
        <v>6.927442159743572</v>
      </c>
      <c r="W236" s="33">
        <v>0.12496205088696637</v>
      </c>
      <c r="X236" s="37"/>
    </row>
    <row r="237" spans="1:24" ht="12.75">
      <c r="A237" s="26" t="s">
        <v>28</v>
      </c>
      <c r="B237" s="34">
        <v>34795</v>
      </c>
      <c r="C237" s="35" t="s">
        <v>112</v>
      </c>
      <c r="D237" s="34">
        <v>34802</v>
      </c>
      <c r="E237" s="35" t="s">
        <v>211</v>
      </c>
      <c r="F237" s="29">
        <f t="shared" si="3"/>
        <v>7</v>
      </c>
      <c r="G237" s="30">
        <v>169.1</v>
      </c>
      <c r="H237" s="30">
        <v>169.1</v>
      </c>
      <c r="I237" s="31">
        <v>100</v>
      </c>
      <c r="J237" s="30">
        <v>51.50598971865927</v>
      </c>
      <c r="K237" s="31">
        <v>8709.662861425302</v>
      </c>
      <c r="L237" s="32">
        <v>9.269190972253728</v>
      </c>
      <c r="M237" s="32">
        <v>0.1279440942418682</v>
      </c>
      <c r="N237" s="32">
        <v>1.414764150631526</v>
      </c>
      <c r="O237" s="32">
        <v>5.19210722435184</v>
      </c>
      <c r="P237" s="32">
        <v>16.884732693592184</v>
      </c>
      <c r="Q237" s="32">
        <v>0.10791076226216798</v>
      </c>
      <c r="R237" s="32">
        <v>1.785246446525544</v>
      </c>
      <c r="S237" s="33">
        <v>0.012000932407741343</v>
      </c>
      <c r="T237" s="32" t="e">
        <v>#N/A</v>
      </c>
      <c r="U237" s="32" t="e">
        <v>#N/A</v>
      </c>
      <c r="V237" s="32">
        <v>2.612650718812822</v>
      </c>
      <c r="W237" s="33">
        <v>0.04712882252144885</v>
      </c>
      <c r="X237" s="37"/>
    </row>
    <row r="238" spans="1:24" ht="12.75">
      <c r="A238" s="26" t="s">
        <v>28</v>
      </c>
      <c r="B238" s="34">
        <v>34802</v>
      </c>
      <c r="C238" s="35" t="s">
        <v>255</v>
      </c>
      <c r="D238" s="34">
        <v>34809</v>
      </c>
      <c r="E238" s="35" t="s">
        <v>153</v>
      </c>
      <c r="F238" s="29">
        <f t="shared" si="3"/>
        <v>7</v>
      </c>
      <c r="G238" s="30">
        <v>167.03333333333333</v>
      </c>
      <c r="H238" s="30">
        <v>167</v>
      </c>
      <c r="I238" s="31">
        <v>99.9800439034125</v>
      </c>
      <c r="J238" s="30">
        <v>50.656339765414</v>
      </c>
      <c r="K238" s="31">
        <v>8459.608740824138</v>
      </c>
      <c r="L238" s="32">
        <v>7.661283581299945</v>
      </c>
      <c r="M238" s="32">
        <v>0.2169378706733218</v>
      </c>
      <c r="N238" s="32">
        <v>1.2947760441772278</v>
      </c>
      <c r="O238" s="32">
        <v>4.375686336140948</v>
      </c>
      <c r="P238" s="32">
        <v>14.229731965130362</v>
      </c>
      <c r="Q238" s="32">
        <v>0.1934157933705513</v>
      </c>
      <c r="R238" s="32">
        <v>1.7508758610098791</v>
      </c>
      <c r="S238" s="33">
        <v>0.01518174072564055</v>
      </c>
      <c r="T238" s="32" t="e">
        <v>#N/A</v>
      </c>
      <c r="U238" s="32" t="e">
        <v>#N/A</v>
      </c>
      <c r="V238" s="32">
        <v>4.017294234351999</v>
      </c>
      <c r="W238" s="33">
        <v>0.0724667655052054</v>
      </c>
      <c r="X238" s="37"/>
    </row>
    <row r="239" spans="1:24" ht="12.75">
      <c r="A239" s="26" t="s">
        <v>28</v>
      </c>
      <c r="B239" s="34">
        <v>34809</v>
      </c>
      <c r="C239" s="35" t="s">
        <v>118</v>
      </c>
      <c r="D239" s="34">
        <v>34816</v>
      </c>
      <c r="E239" s="35" t="s">
        <v>167</v>
      </c>
      <c r="F239" s="29">
        <f t="shared" si="3"/>
        <v>7</v>
      </c>
      <c r="G239" s="30">
        <v>168.5</v>
      </c>
      <c r="H239" s="30">
        <v>167.1</v>
      </c>
      <c r="I239" s="31">
        <v>99.1691394658756</v>
      </c>
      <c r="J239" s="30">
        <v>52.34204264022701</v>
      </c>
      <c r="K239" s="31">
        <v>8746.355325181952</v>
      </c>
      <c r="L239" s="32">
        <v>4.074288137677788</v>
      </c>
      <c r="M239" s="32">
        <v>0.2074495945211136</v>
      </c>
      <c r="N239" s="32">
        <v>0.8351278054870627</v>
      </c>
      <c r="O239" s="32">
        <v>2.4361723051778883</v>
      </c>
      <c r="P239" s="32">
        <v>7.922432336438492</v>
      </c>
      <c r="Q239" s="32">
        <v>0.22194323627378823</v>
      </c>
      <c r="R239" s="32">
        <v>1.6724137816599494</v>
      </c>
      <c r="S239" s="33">
        <v>0.012070151761020803</v>
      </c>
      <c r="T239" s="32" t="e">
        <v>#N/A</v>
      </c>
      <c r="U239" s="32" t="e">
        <v>#N/A</v>
      </c>
      <c r="V239" s="32">
        <v>4.9157693723009634</v>
      </c>
      <c r="W239" s="33">
        <v>0.08867408897612539</v>
      </c>
      <c r="X239" s="37"/>
    </row>
    <row r="240" spans="1:24" ht="12.75">
      <c r="A240" s="26" t="s">
        <v>28</v>
      </c>
      <c r="B240" s="34">
        <v>34816</v>
      </c>
      <c r="C240" s="35" t="s">
        <v>256</v>
      </c>
      <c r="D240" s="34">
        <v>34823</v>
      </c>
      <c r="E240" s="35" t="s">
        <v>163</v>
      </c>
      <c r="F240" s="29">
        <f t="shared" si="3"/>
        <v>7</v>
      </c>
      <c r="G240" s="30">
        <v>167.7166666666667</v>
      </c>
      <c r="H240" s="30">
        <v>167.6</v>
      </c>
      <c r="I240" s="31">
        <v>99.9304382390939</v>
      </c>
      <c r="J240" s="30">
        <v>52.34204264022701</v>
      </c>
      <c r="K240" s="31">
        <v>8772.526346502065</v>
      </c>
      <c r="L240" s="32">
        <v>5.402162017126081</v>
      </c>
      <c r="M240" s="32">
        <v>0.19116815439285323</v>
      </c>
      <c r="N240" s="32">
        <v>0.942320621261973</v>
      </c>
      <c r="O240" s="32">
        <v>2.966566800769626</v>
      </c>
      <c r="P240" s="32">
        <v>9.647275236102823</v>
      </c>
      <c r="Q240" s="32">
        <v>0.19563575750825823</v>
      </c>
      <c r="R240" s="32">
        <v>1.8210147891241082</v>
      </c>
      <c r="S240" s="33">
        <v>0.009673689704112415</v>
      </c>
      <c r="T240" s="32" t="e">
        <v>#N/A</v>
      </c>
      <c r="U240" s="32" t="e">
        <v>#N/A</v>
      </c>
      <c r="V240" s="32">
        <v>3.45031232621169</v>
      </c>
      <c r="W240" s="33">
        <v>0.062239148958834804</v>
      </c>
      <c r="X240" s="37"/>
    </row>
    <row r="241" spans="1:24" ht="12.75">
      <c r="A241" s="26" t="s">
        <v>28</v>
      </c>
      <c r="B241" s="34">
        <v>34823</v>
      </c>
      <c r="C241" s="35" t="s">
        <v>224</v>
      </c>
      <c r="D241" s="34">
        <v>34830</v>
      </c>
      <c r="E241" s="35" t="s">
        <v>226</v>
      </c>
      <c r="F241" s="29">
        <f t="shared" si="3"/>
        <v>7</v>
      </c>
      <c r="G241" s="30">
        <v>167.93333333333328</v>
      </c>
      <c r="H241" s="30">
        <v>167.90000000000146</v>
      </c>
      <c r="I241" s="31">
        <v>99.9801508535142</v>
      </c>
      <c r="J241" s="30">
        <v>52.34204264022701</v>
      </c>
      <c r="K241" s="31">
        <v>8788.22895929419</v>
      </c>
      <c r="L241" s="32">
        <v>12.182872835271361</v>
      </c>
      <c r="M241" s="32">
        <v>0.09573876196073045</v>
      </c>
      <c r="N241" s="32">
        <v>1.5636004731884046</v>
      </c>
      <c r="O241" s="32">
        <v>6.85378422735647</v>
      </c>
      <c r="P241" s="32">
        <v>22.28850630736324</v>
      </c>
      <c r="Q241" s="32" t="e">
        <v>#N/A</v>
      </c>
      <c r="R241" s="32">
        <v>1.777539594352001</v>
      </c>
      <c r="S241" s="33">
        <v>0.01370310017410041</v>
      </c>
      <c r="T241" s="32" t="e">
        <v>#N/A</v>
      </c>
      <c r="U241" s="32" t="e">
        <v>#N/A</v>
      </c>
      <c r="V241" s="32">
        <v>2.68984837995106</v>
      </c>
      <c r="W241" s="33">
        <v>0.04852136797142318</v>
      </c>
      <c r="X241" s="37"/>
    </row>
    <row r="242" spans="1:24" ht="12.75">
      <c r="A242" s="26" t="s">
        <v>28</v>
      </c>
      <c r="B242" s="34">
        <v>34830</v>
      </c>
      <c r="C242" s="35" t="s">
        <v>60</v>
      </c>
      <c r="D242" s="34">
        <v>34837</v>
      </c>
      <c r="E242" s="35" t="s">
        <v>164</v>
      </c>
      <c r="F242" s="29">
        <f t="shared" si="3"/>
        <v>7</v>
      </c>
      <c r="G242" s="30">
        <v>167.61666666666662</v>
      </c>
      <c r="H242" s="30">
        <v>167.4499999999971</v>
      </c>
      <c r="I242" s="31">
        <v>99.90056676941263</v>
      </c>
      <c r="J242" s="30">
        <v>52.34204264022701</v>
      </c>
      <c r="K242" s="31">
        <v>8764.67504010586</v>
      </c>
      <c r="L242" s="32">
        <v>8.803570774008834</v>
      </c>
      <c r="M242" s="32">
        <v>0.05333875115917996</v>
      </c>
      <c r="N242" s="32">
        <v>1.0155171942147556</v>
      </c>
      <c r="O242" s="32">
        <v>4.891477723093524</v>
      </c>
      <c r="P242" s="32">
        <v>15.907085555500139</v>
      </c>
      <c r="Q242" s="32" t="e">
        <v>#N/A</v>
      </c>
      <c r="R242" s="32">
        <v>1.7997773418134224</v>
      </c>
      <c r="S242" s="33">
        <v>0.010964318906649331</v>
      </c>
      <c r="T242" s="32" t="e">
        <v>#N/A</v>
      </c>
      <c r="U242" s="32" t="e">
        <v>#N/A</v>
      </c>
      <c r="V242" s="32">
        <v>1.8412408327322998</v>
      </c>
      <c r="W242" s="33">
        <v>0.033213591009408135</v>
      </c>
      <c r="X242" s="37"/>
    </row>
    <row r="243" spans="1:24" ht="12.75">
      <c r="A243" s="26" t="s">
        <v>28</v>
      </c>
      <c r="B243" s="34">
        <v>34837</v>
      </c>
      <c r="C243" s="35" t="s">
        <v>247</v>
      </c>
      <c r="D243" s="34">
        <v>34844</v>
      </c>
      <c r="E243" s="35" t="s">
        <v>257</v>
      </c>
      <c r="F243" s="29">
        <f t="shared" si="3"/>
        <v>7</v>
      </c>
      <c r="G243" s="30">
        <v>172.4</v>
      </c>
      <c r="H243" s="30">
        <v>172.3000000000029</v>
      </c>
      <c r="I243" s="31">
        <v>99.94199535963045</v>
      </c>
      <c r="J243" s="30">
        <v>52.34204264022701</v>
      </c>
      <c r="K243" s="31">
        <v>9018.533946911266</v>
      </c>
      <c r="L243" s="32">
        <v>8.112361645831848</v>
      </c>
      <c r="M243" s="32">
        <v>0.07016740766301076</v>
      </c>
      <c r="N243" s="32">
        <v>1.1707153079105728</v>
      </c>
      <c r="O243" s="32">
        <v>4.539925433159435</v>
      </c>
      <c r="P243" s="32">
        <v>14.76383750863448</v>
      </c>
      <c r="Q243" s="32">
        <v>0.028016076384343135</v>
      </c>
      <c r="R243" s="32">
        <v>1.7868931473145973</v>
      </c>
      <c r="S243" s="33">
        <v>0.010082303682299539</v>
      </c>
      <c r="T243" s="32" t="e">
        <v>#N/A</v>
      </c>
      <c r="U243" s="32" t="e">
        <v>#N/A</v>
      </c>
      <c r="V243" s="32">
        <v>1.9440991908655125</v>
      </c>
      <c r="W243" s="33">
        <v>0.03506902207426572</v>
      </c>
      <c r="X243" s="36"/>
    </row>
    <row r="244" spans="1:24" ht="12.75">
      <c r="A244" s="26" t="s">
        <v>28</v>
      </c>
      <c r="B244" s="34">
        <v>34844</v>
      </c>
      <c r="C244" s="35" t="s">
        <v>258</v>
      </c>
      <c r="D244" s="34">
        <v>34851</v>
      </c>
      <c r="E244" s="35" t="s">
        <v>259</v>
      </c>
      <c r="F244" s="29">
        <f t="shared" si="3"/>
        <v>7</v>
      </c>
      <c r="G244" s="30">
        <v>168.41666666666666</v>
      </c>
      <c r="H244" s="30">
        <v>168.34999999999673</v>
      </c>
      <c r="I244" s="31">
        <v>99.96041563582192</v>
      </c>
      <c r="J244" s="30">
        <v>52.34204264022701</v>
      </c>
      <c r="K244" s="31">
        <v>8811.782878482045</v>
      </c>
      <c r="L244" s="32">
        <v>6.347030311126937</v>
      </c>
      <c r="M244" s="32">
        <v>0.31974864673586384</v>
      </c>
      <c r="N244" s="32">
        <v>1.1111111306192352</v>
      </c>
      <c r="O244" s="32">
        <v>3.6145304477274367</v>
      </c>
      <c r="P244" s="32">
        <v>11.754453016009624</v>
      </c>
      <c r="Q244" s="32">
        <v>0.20133381692623942</v>
      </c>
      <c r="R244" s="32">
        <v>1.755976440900506</v>
      </c>
      <c r="S244" s="33">
        <v>0.011741134399219628</v>
      </c>
      <c r="T244" s="32" t="e">
        <v>#N/A</v>
      </c>
      <c r="U244" s="32" t="e">
        <v>#N/A</v>
      </c>
      <c r="V244" s="32">
        <v>3.980296600603168</v>
      </c>
      <c r="W244" s="33">
        <v>0.07179937628930036</v>
      </c>
      <c r="X244" s="1" t="s">
        <v>34</v>
      </c>
    </row>
    <row r="245" spans="1:24" ht="12.75">
      <c r="A245" s="26" t="s">
        <v>28</v>
      </c>
      <c r="B245" s="34">
        <v>34851</v>
      </c>
      <c r="C245" s="35" t="s">
        <v>260</v>
      </c>
      <c r="D245" s="34">
        <v>34858</v>
      </c>
      <c r="E245" s="35" t="s">
        <v>261</v>
      </c>
      <c r="F245" s="29">
        <f t="shared" si="3"/>
        <v>7</v>
      </c>
      <c r="G245" s="30">
        <v>167</v>
      </c>
      <c r="H245" s="30">
        <v>166.95000000000073</v>
      </c>
      <c r="I245" s="31">
        <v>99.97005988023992</v>
      </c>
      <c r="J245" s="30">
        <v>52.34204264022701</v>
      </c>
      <c r="K245" s="31">
        <v>8738.504018785938</v>
      </c>
      <c r="L245" s="32">
        <v>3.7510361287430136</v>
      </c>
      <c r="M245" s="32">
        <v>0.07924817244166645</v>
      </c>
      <c r="N245" s="32">
        <v>0.6780863211498537</v>
      </c>
      <c r="O245" s="32">
        <v>2.157731086307053</v>
      </c>
      <c r="P245" s="32">
        <v>7.0169414926705365</v>
      </c>
      <c r="Q245" s="32">
        <v>0.13498540672636844</v>
      </c>
      <c r="R245" s="32">
        <v>1.7384168734218381</v>
      </c>
      <c r="S245" s="33">
        <v>0.008652466649648588</v>
      </c>
      <c r="T245" s="32" t="e">
        <v>#N/A</v>
      </c>
      <c r="U245" s="32" t="e">
        <v>#N/A</v>
      </c>
      <c r="V245" s="32">
        <v>1.8923418536206984</v>
      </c>
      <c r="W245" s="33">
        <v>0.03413538699490769</v>
      </c>
      <c r="X245" s="1" t="s">
        <v>34</v>
      </c>
    </row>
    <row r="246" spans="1:24" ht="12.75">
      <c r="A246" s="26" t="s">
        <v>28</v>
      </c>
      <c r="B246" s="34">
        <v>34858</v>
      </c>
      <c r="C246" s="35" t="s">
        <v>262</v>
      </c>
      <c r="D246" s="34">
        <v>34865</v>
      </c>
      <c r="E246" s="35" t="s">
        <v>112</v>
      </c>
      <c r="F246" s="29">
        <f t="shared" si="3"/>
        <v>7</v>
      </c>
      <c r="G246" s="30">
        <v>163.83333333333334</v>
      </c>
      <c r="H246" s="30">
        <v>163.85000000000218</v>
      </c>
      <c r="I246" s="31">
        <v>100.01017293998098</v>
      </c>
      <c r="J246" s="30">
        <v>52.34204264022701</v>
      </c>
      <c r="K246" s="31">
        <v>8576.243686601309</v>
      </c>
      <c r="L246" s="32">
        <v>2.685335259545256</v>
      </c>
      <c r="M246" s="32">
        <v>0.402186550979925</v>
      </c>
      <c r="N246" s="32">
        <v>0.7992065871296277</v>
      </c>
      <c r="O246" s="32">
        <v>1.7700196688108016</v>
      </c>
      <c r="P246" s="32">
        <v>5.756103962972727</v>
      </c>
      <c r="Q246" s="32">
        <v>0.3536926364899489</v>
      </c>
      <c r="R246" s="32">
        <v>1.5171217059691855</v>
      </c>
      <c r="S246" s="33">
        <v>0.01167114498773748</v>
      </c>
      <c r="T246" s="32" t="e">
        <v>#N/A</v>
      </c>
      <c r="U246" s="32" t="e">
        <v>#N/A</v>
      </c>
      <c r="V246" s="32">
        <v>6.184847772979989</v>
      </c>
      <c r="W246" s="33">
        <v>0.11156661352245412</v>
      </c>
      <c r="X246" s="1" t="s">
        <v>34</v>
      </c>
    </row>
    <row r="247" spans="1:24" ht="12.75">
      <c r="A247" s="26" t="s">
        <v>28</v>
      </c>
      <c r="B247" s="34">
        <v>34865</v>
      </c>
      <c r="C247" s="35" t="s">
        <v>127</v>
      </c>
      <c r="D247" s="34">
        <v>34872</v>
      </c>
      <c r="E247" s="35" t="s">
        <v>153</v>
      </c>
      <c r="F247" s="29">
        <f t="shared" si="3"/>
        <v>7</v>
      </c>
      <c r="G247" s="30">
        <v>168.15</v>
      </c>
      <c r="H247" s="30">
        <v>167.9499999999971</v>
      </c>
      <c r="I247" s="31">
        <v>99.88105857864831</v>
      </c>
      <c r="J247" s="30">
        <v>52.34204264022701</v>
      </c>
      <c r="K247" s="31">
        <v>8790.846061425973</v>
      </c>
      <c r="L247" s="32">
        <v>8.51314235835664</v>
      </c>
      <c r="M247" s="32">
        <v>0.2603240607320252</v>
      </c>
      <c r="N247" s="32">
        <v>1.521103588632039</v>
      </c>
      <c r="O247" s="32">
        <v>4.889032165345945</v>
      </c>
      <c r="P247" s="32">
        <v>15.899132601705013</v>
      </c>
      <c r="Q247" s="32">
        <v>0.29053419261446467</v>
      </c>
      <c r="R247" s="32">
        <v>1.7412735425835055</v>
      </c>
      <c r="S247" s="33">
        <v>0.016320712115385223</v>
      </c>
      <c r="T247" s="32" t="e">
        <v>#N/A</v>
      </c>
      <c r="U247" s="32" t="e">
        <v>#N/A</v>
      </c>
      <c r="V247" s="32">
        <v>4.417838367869672</v>
      </c>
      <c r="W247" s="33">
        <v>0.07969206096649065</v>
      </c>
      <c r="X247" s="1" t="s">
        <v>34</v>
      </c>
    </row>
    <row r="248" spans="1:24" ht="12.75">
      <c r="A248" s="26" t="s">
        <v>28</v>
      </c>
      <c r="B248" s="34">
        <v>34872</v>
      </c>
      <c r="C248" s="35" t="s">
        <v>118</v>
      </c>
      <c r="D248" s="34">
        <v>34879</v>
      </c>
      <c r="E248" s="35" t="s">
        <v>210</v>
      </c>
      <c r="F248" s="29">
        <f t="shared" si="3"/>
        <v>7</v>
      </c>
      <c r="G248" s="30">
        <v>168.08333333333331</v>
      </c>
      <c r="H248" s="30">
        <v>167.95000000000255</v>
      </c>
      <c r="I248" s="31">
        <v>99.92067426871743</v>
      </c>
      <c r="J248" s="30">
        <v>52.34204264022701</v>
      </c>
      <c r="K248" s="31">
        <v>8790.846061426259</v>
      </c>
      <c r="L248" s="32">
        <v>3.661845574373082</v>
      </c>
      <c r="M248" s="32">
        <v>0.17807102073706585</v>
      </c>
      <c r="N248" s="32">
        <v>0.7753355194333316</v>
      </c>
      <c r="O248" s="32">
        <v>2.189228685301981</v>
      </c>
      <c r="P248" s="32">
        <v>7.119371684602041</v>
      </c>
      <c r="Q248" s="32">
        <v>0.224306659342823</v>
      </c>
      <c r="R248" s="32">
        <v>1.6726647147271274</v>
      </c>
      <c r="S248" s="33">
        <v>0.010767669487847383</v>
      </c>
      <c r="T248" s="32" t="e">
        <v>#N/A</v>
      </c>
      <c r="U248" s="32" t="e">
        <v>#N/A</v>
      </c>
      <c r="V248" s="32">
        <v>3.865923391436657</v>
      </c>
      <c r="W248" s="33">
        <v>0.06973623228110842</v>
      </c>
      <c r="X248" s="1" t="s">
        <v>34</v>
      </c>
    </row>
    <row r="249" spans="1:24" ht="12.75">
      <c r="A249" s="26" t="s">
        <v>28</v>
      </c>
      <c r="B249" s="34">
        <v>34879</v>
      </c>
      <c r="C249" s="35" t="s">
        <v>143</v>
      </c>
      <c r="D249" s="34">
        <v>34886</v>
      </c>
      <c r="E249" s="35" t="s">
        <v>33</v>
      </c>
      <c r="F249" s="29">
        <f t="shared" si="3"/>
        <v>7</v>
      </c>
      <c r="G249" s="30">
        <v>167.38333333333335</v>
      </c>
      <c r="H249" s="30">
        <v>167.1999999999989</v>
      </c>
      <c r="I249" s="31">
        <v>99.89047097480766</v>
      </c>
      <c r="J249" s="30">
        <v>52.34204264022701</v>
      </c>
      <c r="K249" s="31">
        <v>8751.589529445899</v>
      </c>
      <c r="L249" s="32">
        <v>6.747071819192789</v>
      </c>
      <c r="M249" s="32">
        <v>0.17674481582410184</v>
      </c>
      <c r="N249" s="32">
        <v>1.2407978982300545</v>
      </c>
      <c r="O249" s="32">
        <v>3.8352582555992276</v>
      </c>
      <c r="P249" s="32">
        <v>12.472259847208687</v>
      </c>
      <c r="Q249" s="32">
        <v>0.275463395295729</v>
      </c>
      <c r="R249" s="32">
        <v>1.7592222920953244</v>
      </c>
      <c r="S249" s="33">
        <v>0.012636397314013122</v>
      </c>
      <c r="T249" s="32" t="e">
        <v>#N/A</v>
      </c>
      <c r="U249" s="32" t="e">
        <v>#N/A</v>
      </c>
      <c r="V249" s="32">
        <v>3.3435708947261102</v>
      </c>
      <c r="W249" s="33">
        <v>0.06031367229869588</v>
      </c>
      <c r="X249" s="1" t="s">
        <v>34</v>
      </c>
    </row>
    <row r="250" spans="1:24" ht="12.75">
      <c r="A250" s="26" t="s">
        <v>28</v>
      </c>
      <c r="B250" s="34">
        <v>34886</v>
      </c>
      <c r="C250" s="35" t="s">
        <v>160</v>
      </c>
      <c r="D250" s="34">
        <v>34893</v>
      </c>
      <c r="E250" s="35" t="s">
        <v>226</v>
      </c>
      <c r="F250" s="29">
        <f t="shared" si="3"/>
        <v>7</v>
      </c>
      <c r="G250" s="30">
        <v>168.65</v>
      </c>
      <c r="H250" s="30">
        <v>168.4</v>
      </c>
      <c r="I250" s="31">
        <v>99.85176400830099</v>
      </c>
      <c r="J250" s="30">
        <v>52.34204264022701</v>
      </c>
      <c r="K250" s="31">
        <v>8814.39998061421</v>
      </c>
      <c r="L250" s="32">
        <v>13.011944060904398</v>
      </c>
      <c r="M250" s="32">
        <v>0.2628995350109156</v>
      </c>
      <c r="N250" s="32">
        <v>1.9777631052267122</v>
      </c>
      <c r="O250" s="32">
        <v>7.559302910175197</v>
      </c>
      <c r="P250" s="32">
        <v>24.58285306388974</v>
      </c>
      <c r="Q250" s="32">
        <v>0.0750865627356152</v>
      </c>
      <c r="R250" s="32">
        <v>1.7213153402530905</v>
      </c>
      <c r="S250" s="33">
        <v>0.012209365592078381</v>
      </c>
      <c r="T250" s="32" t="e">
        <v>#N/A</v>
      </c>
      <c r="U250" s="32" t="e">
        <v>#N/A</v>
      </c>
      <c r="V250" s="32">
        <v>2.6486216570998313</v>
      </c>
      <c r="W250" s="33">
        <v>0.04777769148592673</v>
      </c>
      <c r="X250" s="1" t="s">
        <v>34</v>
      </c>
    </row>
    <row r="251" spans="1:24" ht="12.75">
      <c r="A251" s="26" t="s">
        <v>28</v>
      </c>
      <c r="B251" s="34">
        <v>34893</v>
      </c>
      <c r="C251" s="35" t="s">
        <v>163</v>
      </c>
      <c r="D251" s="34">
        <v>34900</v>
      </c>
      <c r="E251" s="35" t="s">
        <v>196</v>
      </c>
      <c r="F251" s="29">
        <f t="shared" si="3"/>
        <v>7</v>
      </c>
      <c r="G251" s="30">
        <v>167.15</v>
      </c>
      <c r="H251" s="30">
        <v>166.9</v>
      </c>
      <c r="I251" s="31">
        <v>99.85043374214754</v>
      </c>
      <c r="J251" s="30">
        <v>52.34204264022701</v>
      </c>
      <c r="K251" s="31">
        <v>8735.886916653868</v>
      </c>
      <c r="L251" s="32">
        <v>9.068425753208583</v>
      </c>
      <c r="M251" s="32">
        <v>0.07307849584702797</v>
      </c>
      <c r="N251" s="32">
        <v>1.3055020077007846</v>
      </c>
      <c r="O251" s="32">
        <v>5.4136789557143175</v>
      </c>
      <c r="P251" s="32">
        <v>17.60528396398296</v>
      </c>
      <c r="Q251" s="32">
        <v>-0.057120985452508974</v>
      </c>
      <c r="R251" s="32">
        <v>1.6750948527593346</v>
      </c>
      <c r="S251" s="33">
        <v>0.009080316736870535</v>
      </c>
      <c r="T251" s="32" t="e">
        <v>#N/A</v>
      </c>
      <c r="U251" s="32" t="e">
        <v>#N/A</v>
      </c>
      <c r="V251" s="32">
        <v>1.726034596907549</v>
      </c>
      <c r="W251" s="33">
        <v>0.031135420283236202</v>
      </c>
      <c r="X251" s="1" t="s">
        <v>34</v>
      </c>
    </row>
    <row r="252" spans="1:24" ht="12.75">
      <c r="A252" s="26" t="s">
        <v>28</v>
      </c>
      <c r="B252" s="34">
        <v>34900</v>
      </c>
      <c r="C252" s="35" t="s">
        <v>71</v>
      </c>
      <c r="D252" s="34">
        <v>34907</v>
      </c>
      <c r="E252" s="35" t="s">
        <v>163</v>
      </c>
      <c r="F252" s="29">
        <f t="shared" si="3"/>
        <v>7</v>
      </c>
      <c r="G252" s="30">
        <v>168.81666666666672</v>
      </c>
      <c r="H252" s="30">
        <v>168.4</v>
      </c>
      <c r="I252" s="31">
        <v>99.7531839273371</v>
      </c>
      <c r="J252" s="30">
        <v>52.34204264022701</v>
      </c>
      <c r="K252" s="31">
        <v>8814.39998061421</v>
      </c>
      <c r="L252" s="32">
        <v>9.825849301432767</v>
      </c>
      <c r="M252" s="32">
        <v>0.10135180913530085</v>
      </c>
      <c r="N252" s="32">
        <v>1.3889929899104803</v>
      </c>
      <c r="O252" s="32">
        <v>5.512350831506699</v>
      </c>
      <c r="P252" s="32">
        <v>17.92616490405978</v>
      </c>
      <c r="Q252" s="32">
        <v>0.0015342856202443119</v>
      </c>
      <c r="R252" s="32">
        <v>1.7825152283979453</v>
      </c>
      <c r="S252" s="33">
        <v>0.009196398550372588</v>
      </c>
      <c r="T252" s="32" t="e">
        <v>#N/A</v>
      </c>
      <c r="U252" s="32" t="e">
        <v>#N/A</v>
      </c>
      <c r="V252" s="32">
        <v>2.282363151612148</v>
      </c>
      <c r="W252" s="33">
        <v>0.04117086418298605</v>
      </c>
      <c r="X252" s="1" t="s">
        <v>34</v>
      </c>
    </row>
    <row r="253" spans="1:24" ht="12.75">
      <c r="A253" s="26" t="s">
        <v>28</v>
      </c>
      <c r="B253" s="34">
        <v>34907</v>
      </c>
      <c r="C253" s="35" t="s">
        <v>229</v>
      </c>
      <c r="D253" s="34">
        <v>34914</v>
      </c>
      <c r="E253" s="35" t="s">
        <v>170</v>
      </c>
      <c r="F253" s="29">
        <f t="shared" si="3"/>
        <v>7</v>
      </c>
      <c r="G253" s="30">
        <v>167.68333333333334</v>
      </c>
      <c r="H253" s="30">
        <v>162.35000000000218</v>
      </c>
      <c r="I253" s="31">
        <v>96.8194016499367</v>
      </c>
      <c r="J253" s="30">
        <v>52.34204264022701</v>
      </c>
      <c r="K253" s="31">
        <v>8497.73062264097</v>
      </c>
      <c r="L253" s="32">
        <v>7.423118553439701</v>
      </c>
      <c r="M253" s="32">
        <v>0.09690567638811702</v>
      </c>
      <c r="N253" s="32">
        <v>1.1612688948086538</v>
      </c>
      <c r="O253" s="32">
        <v>4.273687003385643</v>
      </c>
      <c r="P253" s="32">
        <v>13.898030135010108</v>
      </c>
      <c r="Q253" s="32">
        <v>0.08558187605648764</v>
      </c>
      <c r="R253" s="32">
        <v>1.7369354722418975</v>
      </c>
      <c r="S253" s="33">
        <v>0.012710031123186886</v>
      </c>
      <c r="T253" s="32" t="e">
        <v>#N/A</v>
      </c>
      <c r="U253" s="32" t="e">
        <v>#N/A</v>
      </c>
      <c r="V253" s="32">
        <v>2.4251469082056163</v>
      </c>
      <c r="W253" s="33">
        <v>0.04374649753304865</v>
      </c>
      <c r="X253" s="1" t="s">
        <v>34</v>
      </c>
    </row>
    <row r="254" spans="1:24" ht="12.75">
      <c r="A254" s="26" t="s">
        <v>28</v>
      </c>
      <c r="B254" s="34">
        <v>34914</v>
      </c>
      <c r="C254" s="35" t="s">
        <v>263</v>
      </c>
      <c r="D254" s="34">
        <v>34921</v>
      </c>
      <c r="E254" s="35" t="s">
        <v>264</v>
      </c>
      <c r="F254" s="29">
        <f t="shared" si="3"/>
        <v>7</v>
      </c>
      <c r="G254" s="30">
        <v>172.25</v>
      </c>
      <c r="H254" s="30">
        <v>166.54999999999745</v>
      </c>
      <c r="I254" s="31">
        <v>96.69085631349635</v>
      </c>
      <c r="J254" s="30">
        <v>52.34204264022701</v>
      </c>
      <c r="K254" s="31">
        <v>8717.567201729675</v>
      </c>
      <c r="L254" s="32">
        <v>7.964743875101663</v>
      </c>
      <c r="M254" s="32">
        <v>0.27061015237037556</v>
      </c>
      <c r="N254" s="32">
        <v>1.7031715586341087</v>
      </c>
      <c r="O254" s="32">
        <v>4.799473756774052</v>
      </c>
      <c r="P254" s="32">
        <v>15.607888657029216</v>
      </c>
      <c r="Q254" s="32">
        <v>0.49514401405407993</v>
      </c>
      <c r="R254" s="32">
        <v>1.6595035786704946</v>
      </c>
      <c r="S254" s="33">
        <v>0.01659771161304028</v>
      </c>
      <c r="T254" s="32" t="e">
        <v>#N/A</v>
      </c>
      <c r="U254" s="32" t="e">
        <v>#N/A</v>
      </c>
      <c r="V254" s="32">
        <v>7.5234698854886535</v>
      </c>
      <c r="W254" s="33">
        <v>0.13571361622336417</v>
      </c>
      <c r="X254" s="1" t="s">
        <v>34</v>
      </c>
    </row>
    <row r="255" spans="1:24" ht="12.75">
      <c r="A255" s="26" t="s">
        <v>28</v>
      </c>
      <c r="B255" s="34">
        <v>34921</v>
      </c>
      <c r="C255" s="35" t="s">
        <v>265</v>
      </c>
      <c r="D255" s="34">
        <v>34929</v>
      </c>
      <c r="E255" s="35" t="s">
        <v>266</v>
      </c>
      <c r="F255" s="29">
        <f t="shared" si="3"/>
        <v>8</v>
      </c>
      <c r="G255" s="30">
        <v>185.23333333333332</v>
      </c>
      <c r="H255" s="30">
        <v>181.85000000000218</v>
      </c>
      <c r="I255" s="31">
        <v>98.17347489652809</v>
      </c>
      <c r="J255" s="30">
        <v>52.34204264022701</v>
      </c>
      <c r="K255" s="31">
        <v>9518.400454125396</v>
      </c>
      <c r="L255" s="32">
        <v>6.80778301363124</v>
      </c>
      <c r="M255" s="32">
        <v>0.11538354046839518</v>
      </c>
      <c r="N255" s="32">
        <v>1.127515091227375</v>
      </c>
      <c r="O255" s="32">
        <v>3.905313137450681</v>
      </c>
      <c r="P255" s="32">
        <v>12.700078322989613</v>
      </c>
      <c r="Q255" s="32">
        <v>0.14454777453103868</v>
      </c>
      <c r="R255" s="32">
        <v>1.7432105375486584</v>
      </c>
      <c r="S255" s="33">
        <v>0.009587280694791348</v>
      </c>
      <c r="T255" s="32" t="e">
        <v>#N/A</v>
      </c>
      <c r="U255" s="32" t="e">
        <v>#N/A</v>
      </c>
      <c r="V255" s="32">
        <v>2.5068048523904625</v>
      </c>
      <c r="W255" s="33">
        <v>0.04521950069081583</v>
      </c>
      <c r="X255" s="1" t="s">
        <v>34</v>
      </c>
    </row>
    <row r="256" spans="1:24" ht="12.75">
      <c r="A256" s="26" t="s">
        <v>28</v>
      </c>
      <c r="B256" s="34">
        <v>34929</v>
      </c>
      <c r="C256" s="35" t="s">
        <v>243</v>
      </c>
      <c r="D256" s="34">
        <v>34935</v>
      </c>
      <c r="E256" s="35" t="s">
        <v>267</v>
      </c>
      <c r="F256" s="29">
        <f t="shared" si="3"/>
        <v>6</v>
      </c>
      <c r="G256" s="30">
        <v>146.5</v>
      </c>
      <c r="H256" s="30">
        <v>146.25</v>
      </c>
      <c r="I256" s="31">
        <v>99.82935153583621</v>
      </c>
      <c r="J256" s="30">
        <v>52.34204264022701</v>
      </c>
      <c r="K256" s="31">
        <v>7655.0237361332</v>
      </c>
      <c r="L256" s="32">
        <v>9.317156694574445</v>
      </c>
      <c r="M256" s="32">
        <v>0.0746478930406243</v>
      </c>
      <c r="N256" s="32">
        <v>1.4440147746218235</v>
      </c>
      <c r="O256" s="32">
        <v>5.254828336460938</v>
      </c>
      <c r="P256" s="32">
        <v>17.08870175017097</v>
      </c>
      <c r="Q256" s="32">
        <v>0.12137448233460549</v>
      </c>
      <c r="R256" s="32">
        <v>1.7730658544879194</v>
      </c>
      <c r="S256" s="33">
        <v>0.009277439016104335</v>
      </c>
      <c r="T256" s="32" t="e">
        <v>#N/A</v>
      </c>
      <c r="U256" s="32" t="e">
        <v>#N/A</v>
      </c>
      <c r="V256" s="32">
        <v>1.5990797861889088</v>
      </c>
      <c r="W256" s="33">
        <v>0.028845320539125866</v>
      </c>
      <c r="X256" s="1" t="s">
        <v>34</v>
      </c>
    </row>
    <row r="257" spans="1:24" ht="12.75">
      <c r="A257" s="26" t="s">
        <v>28</v>
      </c>
      <c r="B257" s="34">
        <v>34935</v>
      </c>
      <c r="C257" s="35" t="s">
        <v>268</v>
      </c>
      <c r="D257" s="34">
        <v>34942</v>
      </c>
      <c r="E257" s="35" t="s">
        <v>99</v>
      </c>
      <c r="F257" s="29">
        <f t="shared" si="3"/>
        <v>7</v>
      </c>
      <c r="G257" s="30">
        <v>165.65</v>
      </c>
      <c r="H257" s="30">
        <v>165.54999999999927</v>
      </c>
      <c r="I257" s="31">
        <v>99.93963175369711</v>
      </c>
      <c r="J257" s="30">
        <v>52.34204264022701</v>
      </c>
      <c r="K257" s="31">
        <v>8665.225159089543</v>
      </c>
      <c r="L257" s="32">
        <v>6.954709241093734</v>
      </c>
      <c r="M257" s="32">
        <v>0.20321564624678254</v>
      </c>
      <c r="N257" s="32">
        <v>1.2092482875368684</v>
      </c>
      <c r="O257" s="32">
        <v>3.7772071186302094</v>
      </c>
      <c r="P257" s="32">
        <v>12.28347754978544</v>
      </c>
      <c r="Q257" s="32">
        <v>0.2585252557776448</v>
      </c>
      <c r="R257" s="32">
        <v>1.8412305766319306</v>
      </c>
      <c r="S257" s="33">
        <v>0.013235810380185238</v>
      </c>
      <c r="T257" s="32" t="e">
        <v>#N/A</v>
      </c>
      <c r="U257" s="32" t="e">
        <v>#N/A</v>
      </c>
      <c r="V257" s="32">
        <v>2.935461664672838</v>
      </c>
      <c r="W257" s="33">
        <v>0.05295191233053392</v>
      </c>
      <c r="X257" s="1" t="s">
        <v>34</v>
      </c>
    </row>
    <row r="258" spans="1:24" ht="12.75">
      <c r="A258" s="26" t="s">
        <v>28</v>
      </c>
      <c r="B258" s="34">
        <v>34942</v>
      </c>
      <c r="C258" s="35" t="s">
        <v>204</v>
      </c>
      <c r="D258" s="34">
        <v>34949</v>
      </c>
      <c r="E258" s="35" t="s">
        <v>245</v>
      </c>
      <c r="F258" s="29">
        <f t="shared" si="3"/>
        <v>7</v>
      </c>
      <c r="G258" s="30">
        <v>167.01666666666665</v>
      </c>
      <c r="H258" s="30">
        <v>167.00000000000182</v>
      </c>
      <c r="I258" s="31">
        <v>99.99002095599351</v>
      </c>
      <c r="J258" s="30">
        <v>52.34204264022701</v>
      </c>
      <c r="K258" s="31">
        <v>8741.121120918006</v>
      </c>
      <c r="L258" s="32">
        <v>4.497561709520605</v>
      </c>
      <c r="M258" s="32">
        <v>0.16926246284381666</v>
      </c>
      <c r="N258" s="32">
        <v>0.8549112277955082</v>
      </c>
      <c r="O258" s="32">
        <v>2.631455069551869</v>
      </c>
      <c r="P258" s="32">
        <v>8.557491886182678</v>
      </c>
      <c r="Q258" s="32">
        <v>0.19257398678930282</v>
      </c>
      <c r="R258" s="32">
        <v>1.709153905594341</v>
      </c>
      <c r="S258" s="33">
        <v>0.016764050212406817</v>
      </c>
      <c r="T258" s="32" t="e">
        <v>#N/A</v>
      </c>
      <c r="U258" s="32" t="e">
        <v>#N/A</v>
      </c>
      <c r="V258" s="32">
        <v>3.059326142642091</v>
      </c>
      <c r="W258" s="33">
        <v>0.05518626648927788</v>
      </c>
      <c r="X258" s="1" t="s">
        <v>34</v>
      </c>
    </row>
    <row r="259" spans="1:24" ht="12.75">
      <c r="A259" s="26" t="s">
        <v>28</v>
      </c>
      <c r="B259" s="34">
        <v>34949</v>
      </c>
      <c r="C259" s="35" t="s">
        <v>172</v>
      </c>
      <c r="D259" s="34">
        <v>34956</v>
      </c>
      <c r="E259" s="35" t="s">
        <v>40</v>
      </c>
      <c r="F259" s="29">
        <f t="shared" si="3"/>
        <v>7</v>
      </c>
      <c r="G259" s="30">
        <v>167.73333333333338</v>
      </c>
      <c r="H259" s="30">
        <v>167.6</v>
      </c>
      <c r="I259" s="31">
        <v>99.92050874403834</v>
      </c>
      <c r="J259" s="30">
        <v>52.34204264022701</v>
      </c>
      <c r="K259" s="31">
        <v>8772.526346502065</v>
      </c>
      <c r="L259" s="32">
        <v>3.8144728719776033</v>
      </c>
      <c r="M259" s="32">
        <v>0.1918552851837365</v>
      </c>
      <c r="N259" s="32">
        <v>0.8568544331824892</v>
      </c>
      <c r="O259" s="32">
        <v>2.3314087886443646</v>
      </c>
      <c r="P259" s="32">
        <v>7.581741380671473</v>
      </c>
      <c r="Q259" s="32">
        <v>0.2700388410807027</v>
      </c>
      <c r="R259" s="32">
        <v>1.6361235706740174</v>
      </c>
      <c r="S259" s="33" t="e">
        <v>#N/A</v>
      </c>
      <c r="T259" s="32" t="e">
        <v>#N/A</v>
      </c>
      <c r="U259" s="32" t="e">
        <v>#N/A</v>
      </c>
      <c r="V259" s="32">
        <v>5.12510115254278</v>
      </c>
      <c r="W259" s="33">
        <v>0.09245016216037344</v>
      </c>
      <c r="X259" s="1" t="s">
        <v>34</v>
      </c>
    </row>
    <row r="260" spans="1:24" ht="12.75">
      <c r="A260" s="26" t="s">
        <v>28</v>
      </c>
      <c r="B260" s="34">
        <v>34956</v>
      </c>
      <c r="C260" s="35" t="s">
        <v>157</v>
      </c>
      <c r="D260" s="34">
        <v>34963</v>
      </c>
      <c r="E260" s="35" t="s">
        <v>136</v>
      </c>
      <c r="F260" s="29">
        <f t="shared" si="3"/>
        <v>7</v>
      </c>
      <c r="G260" s="30">
        <v>168.26666666666662</v>
      </c>
      <c r="H260" s="30">
        <v>168.1999999999989</v>
      </c>
      <c r="I260" s="31">
        <v>99.96038034865231</v>
      </c>
      <c r="J260" s="30">
        <v>52.34204264022701</v>
      </c>
      <c r="K260" s="31">
        <v>8803.931572086125</v>
      </c>
      <c r="L260" s="32">
        <v>7.23994199302929</v>
      </c>
      <c r="M260" s="32">
        <v>0.17303984178067774</v>
      </c>
      <c r="N260" s="32">
        <v>1.2650875552363126</v>
      </c>
      <c r="O260" s="32">
        <v>4.200145962179583</v>
      </c>
      <c r="P260" s="32">
        <v>13.658874669008004</v>
      </c>
      <c r="Q260" s="32">
        <v>0.20791081655571156</v>
      </c>
      <c r="R260" s="32">
        <v>1.7237358078080374</v>
      </c>
      <c r="S260" s="33" t="e">
        <v>#N/A</v>
      </c>
      <c r="T260" s="32" t="e">
        <v>#N/A</v>
      </c>
      <c r="U260" s="32" t="e">
        <v>#N/A</v>
      </c>
      <c r="V260" s="32">
        <v>4.488669095642333</v>
      </c>
      <c r="W260" s="33">
        <v>0.08096975521556335</v>
      </c>
      <c r="X260" s="1" t="s">
        <v>34</v>
      </c>
    </row>
    <row r="261" spans="1:24" ht="12.75">
      <c r="A261" s="26" t="s">
        <v>28</v>
      </c>
      <c r="B261" s="34">
        <v>34963</v>
      </c>
      <c r="C261" s="35" t="s">
        <v>136</v>
      </c>
      <c r="D261" s="34">
        <v>34970</v>
      </c>
      <c r="E261" s="35" t="s">
        <v>176</v>
      </c>
      <c r="F261" s="29">
        <f t="shared" si="3"/>
        <v>7</v>
      </c>
      <c r="G261" s="30">
        <v>167.8</v>
      </c>
      <c r="H261" s="30">
        <v>167.4499999999989</v>
      </c>
      <c r="I261" s="31">
        <v>99.79141835518409</v>
      </c>
      <c r="J261" s="30" t="e">
        <v>#N/A</v>
      </c>
      <c r="K261" s="31" t="e">
        <v>#N/A</v>
      </c>
      <c r="L261" s="32" t="e">
        <v>#N/A</v>
      </c>
      <c r="M261" s="32" t="e">
        <v>#N/A</v>
      </c>
      <c r="N261" s="32" t="e">
        <v>#N/A</v>
      </c>
      <c r="O261" s="32" t="e">
        <v>#N/A</v>
      </c>
      <c r="P261" s="32" t="e">
        <v>#N/A</v>
      </c>
      <c r="Q261" s="32" t="e">
        <v>#N/A</v>
      </c>
      <c r="R261" s="32" t="e">
        <v>#N/A</v>
      </c>
      <c r="S261" s="33" t="e">
        <v>#N/A</v>
      </c>
      <c r="T261" s="32" t="e">
        <v>#N/A</v>
      </c>
      <c r="U261" s="32" t="e">
        <v>#N/A</v>
      </c>
      <c r="V261" s="32" t="e">
        <v>#N/A</v>
      </c>
      <c r="W261" s="33" t="e">
        <v>#N/A</v>
      </c>
      <c r="X261" s="1" t="s">
        <v>34</v>
      </c>
    </row>
    <row r="262" spans="1:24" ht="12.75">
      <c r="A262" s="26" t="s">
        <v>28</v>
      </c>
      <c r="B262" s="34">
        <v>34970</v>
      </c>
      <c r="C262" s="35" t="s">
        <v>176</v>
      </c>
      <c r="D262" s="34">
        <v>34977</v>
      </c>
      <c r="E262" s="35" t="s">
        <v>107</v>
      </c>
      <c r="F262" s="29">
        <f t="shared" si="3"/>
        <v>7</v>
      </c>
      <c r="G262" s="30">
        <v>167.85</v>
      </c>
      <c r="H262" s="30">
        <v>167.74999999999818</v>
      </c>
      <c r="I262" s="31">
        <v>99.9404229967222</v>
      </c>
      <c r="J262" s="30">
        <v>52.34204264022701</v>
      </c>
      <c r="K262" s="31">
        <v>8780.377652897985</v>
      </c>
      <c r="L262" s="32">
        <v>7.14128193175694</v>
      </c>
      <c r="M262" s="32">
        <v>0.1812702567109157</v>
      </c>
      <c r="N262" s="32">
        <v>1.2676259796768876</v>
      </c>
      <c r="O262" s="32">
        <v>4.2439242274756275</v>
      </c>
      <c r="P262" s="32">
        <v>13.80124158775074</v>
      </c>
      <c r="Q262" s="32">
        <v>0.19943025162127226</v>
      </c>
      <c r="R262" s="32">
        <v>1.6827072183625484</v>
      </c>
      <c r="S262" s="33" t="e">
        <v>#N/A</v>
      </c>
      <c r="T262" s="32" t="e">
        <v>#N/A</v>
      </c>
      <c r="U262" s="32" t="e">
        <v>#N/A</v>
      </c>
      <c r="V262" s="32">
        <v>4.369412648896246</v>
      </c>
      <c r="W262" s="33">
        <v>0.0788185239496447</v>
      </c>
      <c r="X262" s="1" t="s">
        <v>34</v>
      </c>
    </row>
    <row r="263" spans="1:24" ht="12.75">
      <c r="A263" s="26" t="s">
        <v>28</v>
      </c>
      <c r="B263" s="34">
        <v>34977</v>
      </c>
      <c r="C263" s="35" t="s">
        <v>40</v>
      </c>
      <c r="D263" s="34">
        <v>34984</v>
      </c>
      <c r="E263" s="35" t="s">
        <v>108</v>
      </c>
      <c r="F263" s="29">
        <f t="shared" si="3"/>
        <v>7</v>
      </c>
      <c r="G263" s="30">
        <v>168.01666666666668</v>
      </c>
      <c r="H263" s="30">
        <v>167.95000000000073</v>
      </c>
      <c r="I263" s="31">
        <v>99.96032139668726</v>
      </c>
      <c r="J263" s="30">
        <v>52.34204264022701</v>
      </c>
      <c r="K263" s="31">
        <v>8790.846061426164</v>
      </c>
      <c r="L263" s="32">
        <v>11.15858681032475</v>
      </c>
      <c r="M263" s="32">
        <v>0.2604254709717822</v>
      </c>
      <c r="N263" s="32">
        <v>2.0373526458831073</v>
      </c>
      <c r="O263" s="32">
        <v>6.47528191358877</v>
      </c>
      <c r="P263" s="32">
        <v>21.057616782990678</v>
      </c>
      <c r="Q263" s="32">
        <v>0.40752418823281406</v>
      </c>
      <c r="R263" s="32">
        <v>1.7232588417359531</v>
      </c>
      <c r="S263" s="33" t="e">
        <v>#N/A</v>
      </c>
      <c r="T263" s="32" t="e">
        <v>#N/A</v>
      </c>
      <c r="U263" s="32" t="e">
        <v>#N/A</v>
      </c>
      <c r="V263" s="32">
        <v>6.765785506823916</v>
      </c>
      <c r="W263" s="33">
        <v>0.12204597502194457</v>
      </c>
      <c r="X263" s="1" t="s">
        <v>34</v>
      </c>
    </row>
    <row r="264" spans="1:24" ht="12.75">
      <c r="A264" s="26" t="s">
        <v>28</v>
      </c>
      <c r="B264" s="34">
        <v>34984</v>
      </c>
      <c r="C264" s="35" t="s">
        <v>187</v>
      </c>
      <c r="D264" s="34">
        <v>34991</v>
      </c>
      <c r="E264" s="35" t="s">
        <v>35</v>
      </c>
      <c r="F264" s="29">
        <f t="shared" si="3"/>
        <v>7</v>
      </c>
      <c r="G264" s="30">
        <v>168.01666666666668</v>
      </c>
      <c r="H264" s="30">
        <v>167.95000000000073</v>
      </c>
      <c r="I264" s="31">
        <v>99.96032139668726</v>
      </c>
      <c r="J264" s="30">
        <v>52.34204264022701</v>
      </c>
      <c r="K264" s="31">
        <v>8790.846061426164</v>
      </c>
      <c r="L264" s="32">
        <v>8.94718710774652</v>
      </c>
      <c r="M264" s="32">
        <v>0.406361958354679</v>
      </c>
      <c r="N264" s="32">
        <v>1.830949537976335</v>
      </c>
      <c r="O264" s="32">
        <v>5.403917202457997</v>
      </c>
      <c r="P264" s="32">
        <v>17.573538742393406</v>
      </c>
      <c r="Q264" s="32">
        <v>0.47078357811765725</v>
      </c>
      <c r="R264" s="32">
        <v>1.6556854541880937</v>
      </c>
      <c r="S264" s="33" t="e">
        <v>#N/A</v>
      </c>
      <c r="T264" s="32" t="e">
        <v>#N/A</v>
      </c>
      <c r="U264" s="32" t="e">
        <v>#N/A</v>
      </c>
      <c r="V264" s="32">
        <v>6.799748711799672</v>
      </c>
      <c r="W264" s="33">
        <v>0.12265862708754073</v>
      </c>
      <c r="X264" s="1" t="s">
        <v>34</v>
      </c>
    </row>
    <row r="265" spans="1:24" ht="12.75">
      <c r="A265" s="26" t="s">
        <v>28</v>
      </c>
      <c r="B265" s="34">
        <v>34991</v>
      </c>
      <c r="C265" s="35" t="s">
        <v>187</v>
      </c>
      <c r="D265" s="34">
        <v>34998</v>
      </c>
      <c r="E265" s="35" t="s">
        <v>269</v>
      </c>
      <c r="F265" s="29">
        <f t="shared" si="3"/>
        <v>7</v>
      </c>
      <c r="G265" s="30">
        <v>179.16666666666669</v>
      </c>
      <c r="H265" s="30">
        <v>179.1</v>
      </c>
      <c r="I265" s="31">
        <v>99.9627906976746</v>
      </c>
      <c r="J265" s="30">
        <v>52.34204264022701</v>
      </c>
      <c r="K265" s="31">
        <v>9374.459836864677</v>
      </c>
      <c r="L265" s="32">
        <v>9.428937556920346</v>
      </c>
      <c r="M265" s="32">
        <v>0.3533618213317649</v>
      </c>
      <c r="N265" s="32">
        <v>1.9903328116907915</v>
      </c>
      <c r="O265" s="32">
        <v>5.566459298555637</v>
      </c>
      <c r="P265" s="32">
        <v>18.10212563890293</v>
      </c>
      <c r="Q265" s="32">
        <v>0.5892550062443377</v>
      </c>
      <c r="R265" s="32">
        <v>1.6938842181720306</v>
      </c>
      <c r="S265" s="33" t="e">
        <v>#N/A</v>
      </c>
      <c r="T265" s="32" t="e">
        <v>#N/A</v>
      </c>
      <c r="U265" s="32" t="e">
        <v>#N/A</v>
      </c>
      <c r="V265" s="32">
        <v>8.223688085155993</v>
      </c>
      <c r="W265" s="33">
        <v>0.1483446422617034</v>
      </c>
      <c r="X265" s="1" t="s">
        <v>34</v>
      </c>
    </row>
    <row r="266" spans="1:24" ht="12.75">
      <c r="A266" s="26" t="s">
        <v>28</v>
      </c>
      <c r="B266" s="34">
        <v>34998</v>
      </c>
      <c r="C266" s="35" t="s">
        <v>270</v>
      </c>
      <c r="D266" s="34">
        <v>35005</v>
      </c>
      <c r="E266" s="35" t="s">
        <v>209</v>
      </c>
      <c r="F266" s="29">
        <f t="shared" si="3"/>
        <v>7</v>
      </c>
      <c r="G266" s="30">
        <v>157.5</v>
      </c>
      <c r="H266" s="30">
        <v>157.5</v>
      </c>
      <c r="I266" s="31">
        <v>100</v>
      </c>
      <c r="J266" s="30">
        <v>52.34204264022701</v>
      </c>
      <c r="K266" s="31">
        <v>8243.871715835754</v>
      </c>
      <c r="L266" s="32">
        <v>6.3299509641265095</v>
      </c>
      <c r="M266" s="32">
        <v>0.6270976859204395</v>
      </c>
      <c r="N266" s="32">
        <v>2.135397837767595</v>
      </c>
      <c r="O266" s="32">
        <v>4.081404145785451</v>
      </c>
      <c r="P266" s="32">
        <v>13.272726282094286</v>
      </c>
      <c r="Q266" s="32">
        <v>1.108108414273397</v>
      </c>
      <c r="R266" s="32">
        <v>1.550924813623997</v>
      </c>
      <c r="S266" s="33" t="e">
        <v>#N/A</v>
      </c>
      <c r="T266" s="32" t="e">
        <v>#N/A</v>
      </c>
      <c r="U266" s="32" t="e">
        <v>#N/A</v>
      </c>
      <c r="V266" s="32">
        <v>15.395275646618545</v>
      </c>
      <c r="W266" s="33">
        <v>0.2777107588066579</v>
      </c>
      <c r="X266" s="1" t="s">
        <v>34</v>
      </c>
    </row>
    <row r="267" spans="1:24" ht="12.75">
      <c r="A267" s="26" t="s">
        <v>28</v>
      </c>
      <c r="B267" s="34">
        <v>35005</v>
      </c>
      <c r="C267" s="35" t="s">
        <v>139</v>
      </c>
      <c r="D267" s="34">
        <v>35012</v>
      </c>
      <c r="E267" s="35" t="s">
        <v>162</v>
      </c>
      <c r="F267" s="29">
        <f t="shared" si="3"/>
        <v>7</v>
      </c>
      <c r="G267" s="30">
        <v>167.3</v>
      </c>
      <c r="H267" s="30">
        <v>167.3000000000011</v>
      </c>
      <c r="I267" s="31">
        <v>100.00000000000063</v>
      </c>
      <c r="J267" s="30">
        <v>52.34204264022701</v>
      </c>
      <c r="K267" s="31">
        <v>8756.823733710035</v>
      </c>
      <c r="L267" s="32">
        <v>5.5400492276614415</v>
      </c>
      <c r="M267" s="32">
        <v>0.11879150512837404</v>
      </c>
      <c r="N267" s="32">
        <v>1.117874560621153</v>
      </c>
      <c r="O267" s="32">
        <v>3.334093271534858</v>
      </c>
      <c r="P267" s="32">
        <v>10.842471319031358</v>
      </c>
      <c r="Q267" s="32">
        <v>0.27868328417582944</v>
      </c>
      <c r="R267" s="32">
        <v>1.66163594610869</v>
      </c>
      <c r="S267" s="33" t="e">
        <v>#N/A</v>
      </c>
      <c r="T267" s="32" t="e">
        <v>#N/A</v>
      </c>
      <c r="U267" s="32" t="e">
        <v>#N/A</v>
      </c>
      <c r="V267" s="32">
        <v>5.241011054393595</v>
      </c>
      <c r="W267" s="33">
        <v>0.09454102610688973</v>
      </c>
      <c r="X267" s="1" t="s">
        <v>34</v>
      </c>
    </row>
    <row r="268" spans="1:24" ht="12.75">
      <c r="A268" s="26" t="s">
        <v>28</v>
      </c>
      <c r="B268" s="34">
        <v>35012</v>
      </c>
      <c r="C268" s="35" t="s">
        <v>116</v>
      </c>
      <c r="D268" s="34">
        <v>35019</v>
      </c>
      <c r="E268" s="35" t="s">
        <v>116</v>
      </c>
      <c r="F268" s="29">
        <f aca="true" t="shared" si="4" ref="F268:F305">D268-B268</f>
        <v>7</v>
      </c>
      <c r="G268" s="30">
        <v>168</v>
      </c>
      <c r="H268" s="30">
        <v>168.15</v>
      </c>
      <c r="I268" s="31">
        <v>100.0892857142855</v>
      </c>
      <c r="J268" s="30">
        <v>52.34204264022701</v>
      </c>
      <c r="K268" s="31">
        <v>8801.314469954152</v>
      </c>
      <c r="L268" s="32">
        <v>3.279007220672067</v>
      </c>
      <c r="M268" s="32">
        <v>0.5874376572495041</v>
      </c>
      <c r="N268" s="32">
        <v>1.3831357276586849</v>
      </c>
      <c r="O268" s="32">
        <v>2.244272600681308</v>
      </c>
      <c r="P268" s="32">
        <v>7.298374497415613</v>
      </c>
      <c r="Q268" s="32">
        <v>0.8182523140671998</v>
      </c>
      <c r="R268" s="32">
        <v>1.461055675534531</v>
      </c>
      <c r="S268" s="33" t="e">
        <v>#N/A</v>
      </c>
      <c r="T268" s="32" t="e">
        <v>#N/A</v>
      </c>
      <c r="U268" s="32" t="e">
        <v>#N/A</v>
      </c>
      <c r="V268" s="32">
        <v>13.204561684750916</v>
      </c>
      <c r="W268" s="33">
        <v>0.23819312686271632</v>
      </c>
      <c r="X268" s="1" t="s">
        <v>34</v>
      </c>
    </row>
    <row r="269" spans="1:24" ht="12.75">
      <c r="A269" s="26" t="s">
        <v>28</v>
      </c>
      <c r="B269" s="34">
        <v>35019</v>
      </c>
      <c r="C269" s="35" t="s">
        <v>127</v>
      </c>
      <c r="D269" s="34">
        <v>35026</v>
      </c>
      <c r="E269" s="35" t="s">
        <v>111</v>
      </c>
      <c r="F269" s="29">
        <f t="shared" si="4"/>
        <v>7</v>
      </c>
      <c r="G269" s="30">
        <v>167.6333333333333</v>
      </c>
      <c r="H269" s="30">
        <v>167.54999999999927</v>
      </c>
      <c r="I269" s="31">
        <v>99.95028832769893</v>
      </c>
      <c r="J269" s="30">
        <v>52.34204264022701</v>
      </c>
      <c r="K269" s="31">
        <v>8769.909244369997</v>
      </c>
      <c r="L269" s="32">
        <v>3.8985356733576495</v>
      </c>
      <c r="M269" s="32">
        <v>0.16919928539731943</v>
      </c>
      <c r="N269" s="32">
        <v>1.0004876138926733</v>
      </c>
      <c r="O269" s="32">
        <v>2.35079366599136</v>
      </c>
      <c r="P269" s="32">
        <v>7.644781001803903</v>
      </c>
      <c r="Q269" s="32">
        <v>0.40879284816264794</v>
      </c>
      <c r="R269" s="32">
        <v>1.658391261537446</v>
      </c>
      <c r="S269" s="33" t="e">
        <v>#N/A</v>
      </c>
      <c r="T269" s="32" t="e">
        <v>#N/A</v>
      </c>
      <c r="U269" s="32" t="e">
        <v>#N/A</v>
      </c>
      <c r="V269" s="32">
        <v>7.488594323288574</v>
      </c>
      <c r="W269" s="33">
        <v>0.1350845064195056</v>
      </c>
      <c r="X269" s="1" t="s">
        <v>34</v>
      </c>
    </row>
    <row r="270" spans="1:24" ht="12.75">
      <c r="A270" s="26" t="s">
        <v>28</v>
      </c>
      <c r="B270" s="34">
        <v>35026</v>
      </c>
      <c r="C270" s="35" t="s">
        <v>225</v>
      </c>
      <c r="D270" s="34">
        <v>35033</v>
      </c>
      <c r="E270" s="35" t="s">
        <v>164</v>
      </c>
      <c r="F270" s="29">
        <f t="shared" si="4"/>
        <v>7</v>
      </c>
      <c r="G270" s="30">
        <v>168.4</v>
      </c>
      <c r="H270" s="30">
        <v>168.40000000000146</v>
      </c>
      <c r="I270" s="31">
        <v>100.00000000000088</v>
      </c>
      <c r="J270" s="30">
        <v>52.34204264022701</v>
      </c>
      <c r="K270" s="31">
        <v>8814.399980614304</v>
      </c>
      <c r="L270" s="32">
        <v>4.271854036407947</v>
      </c>
      <c r="M270" s="32">
        <v>0.3340374044368863</v>
      </c>
      <c r="N270" s="32">
        <v>1.2591833476310013</v>
      </c>
      <c r="O270" s="32">
        <v>2.6385136602717845</v>
      </c>
      <c r="P270" s="32">
        <v>8.580446423203842</v>
      </c>
      <c r="Q270" s="32">
        <v>0.5950694593405932</v>
      </c>
      <c r="R270" s="32">
        <v>1.619038059468647</v>
      </c>
      <c r="S270" s="33" t="e">
        <v>#N/A</v>
      </c>
      <c r="T270" s="32" t="e">
        <v>#N/A</v>
      </c>
      <c r="U270" s="32" t="e">
        <v>#N/A</v>
      </c>
      <c r="V270" s="32">
        <v>8.272981552888563</v>
      </c>
      <c r="W270" s="33">
        <v>0.1492338323380909</v>
      </c>
      <c r="X270" s="1" t="s">
        <v>34</v>
      </c>
    </row>
    <row r="271" spans="1:24" ht="12.75">
      <c r="A271" s="26" t="s">
        <v>28</v>
      </c>
      <c r="B271" s="34">
        <v>35033</v>
      </c>
      <c r="C271" s="35" t="s">
        <v>247</v>
      </c>
      <c r="D271" s="34">
        <v>35040</v>
      </c>
      <c r="E271" s="35" t="s">
        <v>155</v>
      </c>
      <c r="F271" s="29">
        <f t="shared" si="4"/>
        <v>7</v>
      </c>
      <c r="G271" s="30">
        <v>167.66666666666666</v>
      </c>
      <c r="H271" s="30">
        <v>167.64999999999782</v>
      </c>
      <c r="I271" s="31">
        <v>99.99005964214582</v>
      </c>
      <c r="J271" s="30">
        <v>52.34204264022701</v>
      </c>
      <c r="K271" s="31">
        <v>8775.143448633944</v>
      </c>
      <c r="L271" s="32">
        <v>1.5185534435438217</v>
      </c>
      <c r="M271" s="32">
        <v>0.382452760700233</v>
      </c>
      <c r="N271" s="32">
        <v>0.9533612439153547</v>
      </c>
      <c r="O271" s="32">
        <v>1.263624642564422</v>
      </c>
      <c r="P271" s="32">
        <v>4.1093073376195</v>
      </c>
      <c r="Q271" s="32">
        <v>0.6353069213818897</v>
      </c>
      <c r="R271" s="32">
        <v>1.2017440879136725</v>
      </c>
      <c r="S271" s="33" t="e">
        <v>#N/A</v>
      </c>
      <c r="T271" s="32" t="e">
        <v>#N/A</v>
      </c>
      <c r="U271" s="32" t="e">
        <v>#N/A</v>
      </c>
      <c r="V271" s="32">
        <v>10.213816382200848</v>
      </c>
      <c r="W271" s="33">
        <v>0.18424396957360642</v>
      </c>
      <c r="X271" s="1" t="s">
        <v>34</v>
      </c>
    </row>
    <row r="272" spans="1:24" ht="12.75">
      <c r="A272" s="26" t="s">
        <v>28</v>
      </c>
      <c r="B272" s="34">
        <v>35040</v>
      </c>
      <c r="C272" s="35" t="s">
        <v>157</v>
      </c>
      <c r="D272" s="34">
        <v>35054</v>
      </c>
      <c r="E272" s="35" t="s">
        <v>154</v>
      </c>
      <c r="F272" s="29">
        <f t="shared" si="4"/>
        <v>14</v>
      </c>
      <c r="G272" s="30">
        <v>336.3833333333333</v>
      </c>
      <c r="H272" s="30">
        <v>131.40000000000146</v>
      </c>
      <c r="I272" s="31">
        <v>39.0625774166382</v>
      </c>
      <c r="J272" s="30">
        <v>52.34204264022701</v>
      </c>
      <c r="K272" s="31">
        <v>6877.744402925905</v>
      </c>
      <c r="L272" s="32">
        <v>2.73870172171668</v>
      </c>
      <c r="M272" s="32">
        <v>0.19734958024420504</v>
      </c>
      <c r="N272" s="32">
        <v>0.983406946565036</v>
      </c>
      <c r="O272" s="32">
        <v>1.95647371195813</v>
      </c>
      <c r="P272" s="32">
        <v>6.362452511287838</v>
      </c>
      <c r="Q272" s="32">
        <v>0.49096251326517476</v>
      </c>
      <c r="R272" s="32">
        <v>1.3998152415631795</v>
      </c>
      <c r="S272" s="33" t="e">
        <v>#N/A</v>
      </c>
      <c r="T272" s="32" t="e">
        <v>#N/A</v>
      </c>
      <c r="U272" s="32" t="e">
        <v>#N/A</v>
      </c>
      <c r="V272" s="32">
        <v>8.737459597469334</v>
      </c>
      <c r="W272" s="33">
        <v>0.15761241244087007</v>
      </c>
      <c r="X272" s="1" t="s">
        <v>271</v>
      </c>
    </row>
    <row r="273" spans="1:24" ht="12.75">
      <c r="A273" s="26" t="s">
        <v>28</v>
      </c>
      <c r="B273" s="34">
        <v>35054</v>
      </c>
      <c r="C273" s="35" t="s">
        <v>154</v>
      </c>
      <c r="D273" s="34">
        <v>35062</v>
      </c>
      <c r="E273" s="35" t="s">
        <v>128</v>
      </c>
      <c r="F273" s="29">
        <f t="shared" si="4"/>
        <v>8</v>
      </c>
      <c r="G273" s="30">
        <v>190.8833333333333</v>
      </c>
      <c r="H273" s="30">
        <v>66.75</v>
      </c>
      <c r="I273" s="31">
        <v>34.96900375447482</v>
      </c>
      <c r="J273" s="30">
        <v>52.34204264022701</v>
      </c>
      <c r="K273" s="31">
        <v>3493.8313462351525</v>
      </c>
      <c r="L273" s="32">
        <v>4.462564795301872</v>
      </c>
      <c r="M273" s="32">
        <v>0.12070148268563868</v>
      </c>
      <c r="N273" s="32">
        <v>1.0385573268009893</v>
      </c>
      <c r="O273" s="32">
        <v>2.9985709973378527</v>
      </c>
      <c r="P273" s="32">
        <v>9.751352883342696</v>
      </c>
      <c r="Q273" s="32">
        <v>0.28381700677105187</v>
      </c>
      <c r="R273" s="32">
        <v>1.4882304935463462</v>
      </c>
      <c r="S273" s="33" t="e">
        <v>#N/A</v>
      </c>
      <c r="T273" s="32" t="e">
        <v>#N/A</v>
      </c>
      <c r="U273" s="32" t="e">
        <v>#N/A</v>
      </c>
      <c r="V273" s="32">
        <v>5.707332935226105</v>
      </c>
      <c r="W273" s="33">
        <v>0.10295286661866312</v>
      </c>
      <c r="X273" s="1" t="s">
        <v>34</v>
      </c>
    </row>
    <row r="274" spans="1:24" ht="12.75">
      <c r="A274" s="26" t="s">
        <v>28</v>
      </c>
      <c r="B274" s="34">
        <v>35062</v>
      </c>
      <c r="C274" s="35" t="s">
        <v>129</v>
      </c>
      <c r="D274" s="34">
        <v>35068</v>
      </c>
      <c r="E274" s="35" t="s">
        <v>272</v>
      </c>
      <c r="F274" s="29">
        <f t="shared" si="4"/>
        <v>6</v>
      </c>
      <c r="G274" s="30">
        <v>145.76666666666662</v>
      </c>
      <c r="H274" s="30">
        <v>53.849999999998545</v>
      </c>
      <c r="I274" s="31">
        <v>36.94260233249387</v>
      </c>
      <c r="J274" s="30">
        <v>52.34204264022701</v>
      </c>
      <c r="K274" s="31">
        <v>2818.6189961761484</v>
      </c>
      <c r="L274" s="32">
        <v>3.27991997626466</v>
      </c>
      <c r="M274" s="32">
        <v>0.06711846626466367</v>
      </c>
      <c r="N274" s="32">
        <v>0.6974391931709762</v>
      </c>
      <c r="O274" s="32">
        <v>2.183014823509285</v>
      </c>
      <c r="P274" s="32">
        <v>7.099164206052195</v>
      </c>
      <c r="Q274" s="32">
        <v>0.1479743620936892</v>
      </c>
      <c r="R274" s="32">
        <v>1.502472608496563</v>
      </c>
      <c r="S274" s="33" t="e">
        <v>#N/A</v>
      </c>
      <c r="T274" s="32" t="e">
        <v>#N/A</v>
      </c>
      <c r="U274" s="32" t="e">
        <v>#N/A</v>
      </c>
      <c r="V274" s="32">
        <v>3.16533151745187</v>
      </c>
      <c r="W274" s="33">
        <v>0.057098465643859043</v>
      </c>
      <c r="X274" s="1" t="s">
        <v>34</v>
      </c>
    </row>
    <row r="275" spans="1:24" ht="12.75">
      <c r="A275" s="26" t="s">
        <v>28</v>
      </c>
      <c r="B275" s="34">
        <v>35068</v>
      </c>
      <c r="C275" s="35" t="s">
        <v>99</v>
      </c>
      <c r="D275" s="34">
        <v>35075</v>
      </c>
      <c r="E275" s="35" t="s">
        <v>273</v>
      </c>
      <c r="F275" s="29">
        <f t="shared" si="4"/>
        <v>7</v>
      </c>
      <c r="G275" s="30">
        <v>173.65</v>
      </c>
      <c r="H275" s="30">
        <v>140.3000000000029</v>
      </c>
      <c r="I275" s="31">
        <v>80.79470198675665</v>
      </c>
      <c r="J275" s="30">
        <v>52.34204264022701</v>
      </c>
      <c r="K275" s="31">
        <v>7343.588582424001</v>
      </c>
      <c r="L275" s="32">
        <v>8.588246406786322</v>
      </c>
      <c r="M275" s="32">
        <v>0.14588005942151325</v>
      </c>
      <c r="N275" s="32">
        <v>1.5588550423697536</v>
      </c>
      <c r="O275" s="32">
        <v>4.833961310509263</v>
      </c>
      <c r="P275" s="32">
        <v>15.720042181776122</v>
      </c>
      <c r="Q275" s="32">
        <v>0.34214698051457215</v>
      </c>
      <c r="R275" s="32">
        <v>1.7766477336330895</v>
      </c>
      <c r="S275" s="33" t="e">
        <v>#N/A</v>
      </c>
      <c r="T275" s="32" t="e">
        <v>#N/A</v>
      </c>
      <c r="U275" s="32" t="e">
        <v>#N/A</v>
      </c>
      <c r="V275" s="32">
        <v>4.873012124847833</v>
      </c>
      <c r="W275" s="33">
        <v>0.0879028038164926</v>
      </c>
      <c r="X275" s="1" t="s">
        <v>34</v>
      </c>
    </row>
    <row r="276" spans="1:24" ht="12.75">
      <c r="A276" s="26" t="s">
        <v>28</v>
      </c>
      <c r="B276" s="34">
        <v>35075</v>
      </c>
      <c r="C276" s="35" t="s">
        <v>274</v>
      </c>
      <c r="D276" s="34">
        <v>35082</v>
      </c>
      <c r="E276" s="35" t="s">
        <v>275</v>
      </c>
      <c r="F276" s="29">
        <f t="shared" si="4"/>
        <v>7</v>
      </c>
      <c r="G276" s="30">
        <v>165.61666666666665</v>
      </c>
      <c r="H276" s="30">
        <v>165.49999999999636</v>
      </c>
      <c r="I276" s="31">
        <v>99.92955620408355</v>
      </c>
      <c r="J276" s="30">
        <v>52.133858866603134</v>
      </c>
      <c r="K276" s="31">
        <v>8628.153642422629</v>
      </c>
      <c r="L276" s="32">
        <v>7.112785004451204</v>
      </c>
      <c r="M276" s="32">
        <v>0.2234995347950717</v>
      </c>
      <c r="N276" s="32">
        <v>1.4798403192928222</v>
      </c>
      <c r="O276" s="32">
        <v>4.2739439976792015</v>
      </c>
      <c r="P276" s="32">
        <v>13.898865880452762</v>
      </c>
      <c r="Q276" s="32">
        <v>0.4040886150769673</v>
      </c>
      <c r="R276" s="32">
        <v>1.6642204503179088</v>
      </c>
      <c r="S276" s="33" t="e">
        <v>#N/A</v>
      </c>
      <c r="T276" s="32" t="e">
        <v>#N/A</v>
      </c>
      <c r="U276" s="32" t="e">
        <v>#N/A</v>
      </c>
      <c r="V276" s="32">
        <v>6.317012383118629</v>
      </c>
      <c r="W276" s="33">
        <v>0.113950691275362</v>
      </c>
      <c r="X276" s="1" t="s">
        <v>34</v>
      </c>
    </row>
    <row r="277" spans="1:24" ht="12.75">
      <c r="A277" s="26" t="s">
        <v>28</v>
      </c>
      <c r="B277" s="34">
        <v>35082</v>
      </c>
      <c r="C277" s="35" t="s">
        <v>276</v>
      </c>
      <c r="D277" s="34">
        <v>35089</v>
      </c>
      <c r="E277" s="35" t="s">
        <v>231</v>
      </c>
      <c r="F277" s="29">
        <f t="shared" si="4"/>
        <v>7</v>
      </c>
      <c r="G277" s="30">
        <v>162.6</v>
      </c>
      <c r="H277" s="30">
        <v>137.70000000000073</v>
      </c>
      <c r="I277" s="31">
        <v>84.68634686346905</v>
      </c>
      <c r="J277" s="30">
        <v>52.34204264022701</v>
      </c>
      <c r="K277" s="31">
        <v>7207.499271559297</v>
      </c>
      <c r="L277" s="32">
        <v>1.9951263873723974</v>
      </c>
      <c r="M277" s="32">
        <v>0.17039135266642502</v>
      </c>
      <c r="N277" s="32">
        <v>0.7320090448841214</v>
      </c>
      <c r="O277" s="32">
        <v>1.4198261084223345</v>
      </c>
      <c r="P277" s="32">
        <v>4.617274504589432</v>
      </c>
      <c r="Q277" s="32">
        <v>0.3746388133942199</v>
      </c>
      <c r="R277" s="32">
        <v>1.4051906606995122</v>
      </c>
      <c r="S277" s="33" t="e">
        <v>#N/A</v>
      </c>
      <c r="T277" s="32" t="e">
        <v>#N/A</v>
      </c>
      <c r="U277" s="32" t="e">
        <v>#N/A</v>
      </c>
      <c r="V277" s="32">
        <v>7.579470072943697</v>
      </c>
      <c r="W277" s="33">
        <v>0.13672378680480946</v>
      </c>
      <c r="X277" s="1" t="s">
        <v>34</v>
      </c>
    </row>
    <row r="278" spans="1:24" ht="12.75">
      <c r="A278" s="26" t="s">
        <v>28</v>
      </c>
      <c r="B278" s="34">
        <v>35089</v>
      </c>
      <c r="C278" s="35" t="s">
        <v>135</v>
      </c>
      <c r="D278" s="34">
        <v>35102</v>
      </c>
      <c r="E278" s="35" t="s">
        <v>277</v>
      </c>
      <c r="F278" s="29">
        <f t="shared" si="4"/>
        <v>13</v>
      </c>
      <c r="G278" s="30">
        <v>322.83333333333337</v>
      </c>
      <c r="H278" s="30">
        <v>29.200000000000728</v>
      </c>
      <c r="I278" s="31">
        <v>9.044914816727122</v>
      </c>
      <c r="J278" s="30">
        <v>52.34204264022701</v>
      </c>
      <c r="K278" s="31">
        <v>1528.3876450946666</v>
      </c>
      <c r="L278" s="32">
        <v>2.3242217108139136</v>
      </c>
      <c r="M278" s="32">
        <v>0.05798686368186595</v>
      </c>
      <c r="N278" s="32">
        <v>0.6928751504267178</v>
      </c>
      <c r="O278" s="32">
        <v>1.5997924086430804</v>
      </c>
      <c r="P278" s="32">
        <v>5.202524912907297</v>
      </c>
      <c r="Q278" s="32">
        <v>0.2902074011712545</v>
      </c>
      <c r="R278" s="32">
        <v>1.4528270657224103</v>
      </c>
      <c r="S278" s="33" t="e">
        <v>#N/A</v>
      </c>
      <c r="T278" s="32" t="e">
        <v>#N/A</v>
      </c>
      <c r="U278" s="32" t="e">
        <v>#N/A</v>
      </c>
      <c r="V278" s="32">
        <v>6.864918458683902</v>
      </c>
      <c r="W278" s="33">
        <v>0.12383420460066129</v>
      </c>
      <c r="X278" s="1" t="s">
        <v>34</v>
      </c>
    </row>
    <row r="279" spans="1:24" ht="12.75">
      <c r="A279" s="26" t="s">
        <v>28</v>
      </c>
      <c r="B279" s="34">
        <v>35102</v>
      </c>
      <c r="C279" s="35" t="s">
        <v>278</v>
      </c>
      <c r="D279" s="34">
        <v>35110</v>
      </c>
      <c r="E279" s="35" t="s">
        <v>279</v>
      </c>
      <c r="F279" s="29">
        <f t="shared" si="4"/>
        <v>8</v>
      </c>
      <c r="G279" s="30">
        <v>191.35</v>
      </c>
      <c r="H279" s="30">
        <v>48.20000000000073</v>
      </c>
      <c r="I279" s="31">
        <v>25.18944342827318</v>
      </c>
      <c r="J279" s="30">
        <v>52.34204264022701</v>
      </c>
      <c r="K279" s="31">
        <v>2522.88645525898</v>
      </c>
      <c r="L279" s="32">
        <v>2.4145406508746645</v>
      </c>
      <c r="M279" s="32">
        <v>0.029672207031747475</v>
      </c>
      <c r="N279" s="32">
        <v>0.6126281183871741</v>
      </c>
      <c r="O279" s="32">
        <v>1.5500684537916802</v>
      </c>
      <c r="P279" s="32">
        <v>5.040822611730544</v>
      </c>
      <c r="Q279" s="32">
        <v>0.22247588856780826</v>
      </c>
      <c r="R279" s="32">
        <v>1.5576993680300806</v>
      </c>
      <c r="S279" s="33" t="e">
        <v>#N/A</v>
      </c>
      <c r="T279" s="32" t="e">
        <v>#N/A</v>
      </c>
      <c r="U279" s="32" t="e">
        <v>#N/A</v>
      </c>
      <c r="V279" s="32">
        <v>3.5833112738000605</v>
      </c>
      <c r="W279" s="33">
        <v>0.06463827707469715</v>
      </c>
      <c r="X279" s="1" t="s">
        <v>34</v>
      </c>
    </row>
    <row r="280" spans="1:24" ht="12.75">
      <c r="A280" s="26" t="s">
        <v>28</v>
      </c>
      <c r="B280" s="34">
        <v>35110</v>
      </c>
      <c r="C280" s="35" t="s">
        <v>280</v>
      </c>
      <c r="D280" s="34">
        <v>35117</v>
      </c>
      <c r="E280" s="35" t="s">
        <v>281</v>
      </c>
      <c r="F280" s="29">
        <f t="shared" si="4"/>
        <v>7</v>
      </c>
      <c r="G280" s="30">
        <v>165.3</v>
      </c>
      <c r="H280" s="30">
        <v>165.04999999999927</v>
      </c>
      <c r="I280" s="31">
        <v>99.84875983061053</v>
      </c>
      <c r="J280" s="30">
        <v>52.34204264022701</v>
      </c>
      <c r="K280" s="31">
        <v>8639.05413776943</v>
      </c>
      <c r="L280" s="32">
        <v>9.417848736192095</v>
      </c>
      <c r="M280" s="32">
        <v>0.13465573123803795</v>
      </c>
      <c r="N280" s="32">
        <v>1.565336801654905</v>
      </c>
      <c r="O280" s="32">
        <v>5.15432416374981</v>
      </c>
      <c r="P280" s="32">
        <v>16.76186218051438</v>
      </c>
      <c r="Q280" s="32">
        <v>0.26799340963907786</v>
      </c>
      <c r="R280" s="32">
        <v>1.8271743175230442</v>
      </c>
      <c r="S280" s="33" t="e">
        <v>#N/A</v>
      </c>
      <c r="T280" s="32" t="e">
        <v>#N/A</v>
      </c>
      <c r="U280" s="32" t="e">
        <v>#N/A</v>
      </c>
      <c r="V280" s="32">
        <v>3.3876542406509222</v>
      </c>
      <c r="W280" s="33">
        <v>0.06110887855082978</v>
      </c>
      <c r="X280" s="1" t="s">
        <v>34</v>
      </c>
    </row>
    <row r="281" spans="1:24" ht="12.75">
      <c r="A281" s="26" t="s">
        <v>28</v>
      </c>
      <c r="B281" s="34">
        <v>35117</v>
      </c>
      <c r="C281" s="35" t="s">
        <v>58</v>
      </c>
      <c r="D281" s="34">
        <v>35124</v>
      </c>
      <c r="E281" s="35" t="s">
        <v>175</v>
      </c>
      <c r="F281" s="29">
        <f t="shared" si="4"/>
        <v>7</v>
      </c>
      <c r="G281" s="30">
        <v>161.5166666666667</v>
      </c>
      <c r="H281" s="30">
        <v>158.40000000000146</v>
      </c>
      <c r="I281" s="31">
        <v>98.07037457434821</v>
      </c>
      <c r="J281" s="30">
        <v>52.34204264022701</v>
      </c>
      <c r="K281" s="31">
        <v>8290.979554212034</v>
      </c>
      <c r="L281" s="32">
        <v>14.984313963957405</v>
      </c>
      <c r="M281" s="32">
        <v>0.12484997164645145</v>
      </c>
      <c r="N281" s="32">
        <v>2.1312050575354817</v>
      </c>
      <c r="O281" s="32">
        <v>8.266943673282643</v>
      </c>
      <c r="P281" s="32">
        <v>26.884100825515155</v>
      </c>
      <c r="Q281" s="32">
        <v>0.05041533497024057</v>
      </c>
      <c r="R281" s="32">
        <v>1.8125578879149933</v>
      </c>
      <c r="S281" s="33" t="e">
        <v>#N/A</v>
      </c>
      <c r="T281" s="32" t="e">
        <v>#N/A</v>
      </c>
      <c r="U281" s="32" t="e">
        <v>#N/A</v>
      </c>
      <c r="V281" s="32">
        <v>3.119467685038764</v>
      </c>
      <c r="W281" s="33">
        <v>0.05627114173010875</v>
      </c>
      <c r="X281" s="1" t="s">
        <v>34</v>
      </c>
    </row>
    <row r="282" spans="1:24" ht="12.75">
      <c r="A282" s="26" t="s">
        <v>28</v>
      </c>
      <c r="B282" s="34">
        <v>35124</v>
      </c>
      <c r="C282" s="35" t="s">
        <v>170</v>
      </c>
      <c r="D282" s="34">
        <v>35132</v>
      </c>
      <c r="E282" s="35" t="s">
        <v>247</v>
      </c>
      <c r="F282" s="29">
        <f t="shared" si="4"/>
        <v>8</v>
      </c>
      <c r="G282" s="30">
        <v>191.93333333333337</v>
      </c>
      <c r="H282" s="30">
        <v>191.29999999999563</v>
      </c>
      <c r="I282" s="31">
        <v>99.67002431399563</v>
      </c>
      <c r="J282" s="30">
        <v>52.34204264022701</v>
      </c>
      <c r="K282" s="31">
        <v>10013.032757075198</v>
      </c>
      <c r="L282" s="32">
        <v>3.7629321873604504</v>
      </c>
      <c r="M282" s="32">
        <v>0.1767696639014685</v>
      </c>
      <c r="N282" s="32">
        <v>1.3436792067222838</v>
      </c>
      <c r="O282" s="32">
        <v>2.433154181011907</v>
      </c>
      <c r="P282" s="32">
        <v>7.91261739665072</v>
      </c>
      <c r="Q282" s="32">
        <v>0.7312542993615869</v>
      </c>
      <c r="R282" s="32">
        <v>1.5465243496388346</v>
      </c>
      <c r="S282" s="33" t="e">
        <v>#N/A</v>
      </c>
      <c r="T282" s="32" t="e">
        <v>#N/A</v>
      </c>
      <c r="U282" s="32" t="e">
        <v>#N/A</v>
      </c>
      <c r="V282" s="32">
        <v>7.143938231863264</v>
      </c>
      <c r="W282" s="33">
        <v>0.12886735858311185</v>
      </c>
      <c r="X282" s="1" t="s">
        <v>34</v>
      </c>
    </row>
    <row r="283" spans="1:24" ht="12.75">
      <c r="A283" s="26" t="s">
        <v>28</v>
      </c>
      <c r="B283" s="34">
        <v>35132</v>
      </c>
      <c r="C283" s="35" t="s">
        <v>153</v>
      </c>
      <c r="D283" s="34">
        <v>35138</v>
      </c>
      <c r="E283" s="35" t="s">
        <v>136</v>
      </c>
      <c r="F283" s="29">
        <f t="shared" si="4"/>
        <v>6</v>
      </c>
      <c r="G283" s="30">
        <v>143.93333333333337</v>
      </c>
      <c r="H283" s="30">
        <v>143.95000000000073</v>
      </c>
      <c r="I283" s="31">
        <v>100.01157943492406</v>
      </c>
      <c r="J283" s="30">
        <v>52.34204264022701</v>
      </c>
      <c r="K283" s="31">
        <v>7534.637038060716</v>
      </c>
      <c r="L283" s="32">
        <v>6.17459631357237</v>
      </c>
      <c r="M283" s="32">
        <v>0.13386682801055144</v>
      </c>
      <c r="N283" s="32">
        <v>1.1882579793860115</v>
      </c>
      <c r="O283" s="32">
        <v>3.5116946928940207</v>
      </c>
      <c r="P283" s="32">
        <v>11.420031141291355</v>
      </c>
      <c r="Q283" s="32">
        <v>0.30436442518458656</v>
      </c>
      <c r="R283" s="32">
        <v>1.7582953113967397</v>
      </c>
      <c r="S283" s="33" t="e">
        <v>#N/A</v>
      </c>
      <c r="T283" s="32" t="e">
        <v>#N/A</v>
      </c>
      <c r="U283" s="32" t="e">
        <v>#N/A</v>
      </c>
      <c r="V283" s="32">
        <v>4.97106130538732</v>
      </c>
      <c r="W283" s="33">
        <v>0.08967148356949023</v>
      </c>
      <c r="X283" s="1" t="s">
        <v>34</v>
      </c>
    </row>
    <row r="284" spans="1:24" ht="12.75">
      <c r="A284" s="26" t="s">
        <v>28</v>
      </c>
      <c r="B284" s="34">
        <v>35138</v>
      </c>
      <c r="C284" s="35" t="s">
        <v>50</v>
      </c>
      <c r="D284" s="34">
        <v>35145</v>
      </c>
      <c r="E284" s="35" t="s">
        <v>142</v>
      </c>
      <c r="F284" s="29">
        <f t="shared" si="4"/>
        <v>7</v>
      </c>
      <c r="G284" s="30">
        <v>168.81666666666663</v>
      </c>
      <c r="H284" s="30">
        <v>168.75000000000364</v>
      </c>
      <c r="I284" s="31">
        <v>99.96050942837616</v>
      </c>
      <c r="J284" s="30">
        <v>52.34204264022701</v>
      </c>
      <c r="K284" s="31">
        <v>8832.719695538497</v>
      </c>
      <c r="L284" s="32">
        <v>12.066402376491844</v>
      </c>
      <c r="M284" s="32">
        <v>0.21974816777598358</v>
      </c>
      <c r="N284" s="32">
        <v>1.8477029526934772</v>
      </c>
      <c r="O284" s="32">
        <v>6.68835244833375</v>
      </c>
      <c r="P284" s="32">
        <v>21.75052216198135</v>
      </c>
      <c r="Q284" s="32">
        <v>0.16424464144787249</v>
      </c>
      <c r="R284" s="32">
        <v>1.804091885064746</v>
      </c>
      <c r="S284" s="33" t="e">
        <v>#N/A</v>
      </c>
      <c r="T284" s="32" t="e">
        <v>#N/A</v>
      </c>
      <c r="U284" s="32" t="e">
        <v>#N/A</v>
      </c>
      <c r="V284" s="32">
        <v>6.510916382197285</v>
      </c>
      <c r="W284" s="33">
        <v>0.11744846734354217</v>
      </c>
      <c r="X284" s="1" t="s">
        <v>34</v>
      </c>
    </row>
    <row r="285" spans="1:24" ht="12.75">
      <c r="A285" s="26" t="s">
        <v>28</v>
      </c>
      <c r="B285" s="34">
        <v>35145</v>
      </c>
      <c r="C285" s="35" t="s">
        <v>282</v>
      </c>
      <c r="D285" s="34">
        <v>35152</v>
      </c>
      <c r="E285" s="35" t="s">
        <v>233</v>
      </c>
      <c r="F285" s="29">
        <f t="shared" si="4"/>
        <v>7</v>
      </c>
      <c r="G285" s="30">
        <v>170.76666666666665</v>
      </c>
      <c r="H285" s="30">
        <v>166.54999999999927</v>
      </c>
      <c r="I285" s="31">
        <v>97.53074370486001</v>
      </c>
      <c r="J285" s="30">
        <v>52.34204264022701</v>
      </c>
      <c r="K285" s="31">
        <v>8717.56720172977</v>
      </c>
      <c r="L285" s="32">
        <v>3.46015026654871</v>
      </c>
      <c r="M285" s="32">
        <v>0.16446361312908597</v>
      </c>
      <c r="N285" s="32">
        <v>0.8474047774023359</v>
      </c>
      <c r="O285" s="32">
        <v>2.0839989131516337</v>
      </c>
      <c r="P285" s="32">
        <v>6.777164465569112</v>
      </c>
      <c r="Q285" s="32">
        <v>0.3228622509620697</v>
      </c>
      <c r="R285" s="32">
        <v>1.660341684783281</v>
      </c>
      <c r="S285" s="33" t="e">
        <v>#N/A</v>
      </c>
      <c r="T285" s="32" t="e">
        <v>#N/A</v>
      </c>
      <c r="U285" s="32" t="e">
        <v>#N/A</v>
      </c>
      <c r="V285" s="32">
        <v>6.573186764719634</v>
      </c>
      <c r="W285" s="33">
        <v>0.11857174409274805</v>
      </c>
      <c r="X285" s="1" t="s">
        <v>34</v>
      </c>
    </row>
    <row r="286" spans="1:24" ht="12.75">
      <c r="A286" s="26" t="s">
        <v>28</v>
      </c>
      <c r="B286" s="34">
        <v>35152</v>
      </c>
      <c r="C286" s="35" t="s">
        <v>234</v>
      </c>
      <c r="D286" s="34">
        <v>35159</v>
      </c>
      <c r="E286" s="35" t="s">
        <v>272</v>
      </c>
      <c r="F286" s="29">
        <f t="shared" si="4"/>
        <v>7</v>
      </c>
      <c r="G286" s="30">
        <v>165.13333333333327</v>
      </c>
      <c r="H286" s="30">
        <v>165.09999999999854</v>
      </c>
      <c r="I286" s="31">
        <v>99.97981429148079</v>
      </c>
      <c r="J286" s="30">
        <v>52.34204264022701</v>
      </c>
      <c r="K286" s="31">
        <v>8641.671239901403</v>
      </c>
      <c r="L286" s="32">
        <v>6.839692111108337</v>
      </c>
      <c r="M286" s="32">
        <v>0.11054223589191432</v>
      </c>
      <c r="N286" s="32">
        <v>1.1949965714842403</v>
      </c>
      <c r="O286" s="32">
        <v>3.669114388999219</v>
      </c>
      <c r="P286" s="32">
        <v>11.93195999302546</v>
      </c>
      <c r="Q286" s="32">
        <v>0.27148047977313694</v>
      </c>
      <c r="R286" s="32">
        <v>1.8641261585125775</v>
      </c>
      <c r="S286" s="33" t="e">
        <v>#N/A</v>
      </c>
      <c r="T286" s="32" t="e">
        <v>#N/A</v>
      </c>
      <c r="U286" s="32" t="e">
        <v>#N/A</v>
      </c>
      <c r="V286" s="32">
        <v>3.3708781730773207</v>
      </c>
      <c r="W286" s="33">
        <v>0.06080626010068986</v>
      </c>
      <c r="X286" s="1" t="s">
        <v>34</v>
      </c>
    </row>
    <row r="287" spans="1:24" ht="12.75">
      <c r="A287" s="26" t="s">
        <v>28</v>
      </c>
      <c r="B287" s="34">
        <v>35159</v>
      </c>
      <c r="C287" s="35" t="s">
        <v>99</v>
      </c>
      <c r="D287" s="34">
        <v>35166</v>
      </c>
      <c r="E287" s="35" t="s">
        <v>283</v>
      </c>
      <c r="F287" s="29">
        <f t="shared" si="4"/>
        <v>7</v>
      </c>
      <c r="G287" s="30">
        <v>174.01666666666668</v>
      </c>
      <c r="H287" s="30">
        <v>173.95000000000073</v>
      </c>
      <c r="I287" s="31">
        <v>99.96168949334395</v>
      </c>
      <c r="J287" s="30">
        <v>52.34204264022701</v>
      </c>
      <c r="K287" s="31">
        <v>9104.898317267525</v>
      </c>
      <c r="L287" s="32">
        <v>2.349022926152879</v>
      </c>
      <c r="M287" s="32">
        <v>0.02530389805569544</v>
      </c>
      <c r="N287" s="32">
        <v>0.47798783557459845</v>
      </c>
      <c r="O287" s="32">
        <v>1.5333447159701785</v>
      </c>
      <c r="P287" s="32">
        <v>4.98643701633502</v>
      </c>
      <c r="Q287" s="32">
        <v>0.09204497056490456</v>
      </c>
      <c r="R287" s="32">
        <v>1.531960101135252</v>
      </c>
      <c r="S287" s="33" t="e">
        <v>#N/A</v>
      </c>
      <c r="T287" s="32" t="e">
        <v>#N/A</v>
      </c>
      <c r="U287" s="32" t="e">
        <v>#N/A</v>
      </c>
      <c r="V287" s="32">
        <v>1.69846813910137</v>
      </c>
      <c r="W287" s="33">
        <v>0.03063815722080788</v>
      </c>
      <c r="X287" s="1" t="s">
        <v>34</v>
      </c>
    </row>
    <row r="288" spans="1:24" ht="12.75">
      <c r="A288" s="26" t="s">
        <v>28</v>
      </c>
      <c r="B288" s="34">
        <v>35166</v>
      </c>
      <c r="C288" s="35" t="s">
        <v>284</v>
      </c>
      <c r="D288" s="34">
        <v>35173</v>
      </c>
      <c r="E288" s="35" t="s">
        <v>285</v>
      </c>
      <c r="F288" s="29">
        <f t="shared" si="4"/>
        <v>7</v>
      </c>
      <c r="G288" s="30">
        <v>168.2833333333334</v>
      </c>
      <c r="H288" s="30">
        <v>168.29999999999927</v>
      </c>
      <c r="I288" s="31">
        <v>100.00990393186048</v>
      </c>
      <c r="J288" s="30">
        <v>52.34204264022701</v>
      </c>
      <c r="K288" s="31">
        <v>8809.165776350168</v>
      </c>
      <c r="L288" s="32">
        <v>6.668464079820369</v>
      </c>
      <c r="M288" s="32">
        <v>0.1371596509218918</v>
      </c>
      <c r="N288" s="32">
        <v>1.1838947998202602</v>
      </c>
      <c r="O288" s="32">
        <v>3.631374075001109</v>
      </c>
      <c r="P288" s="32">
        <v>11.809228491903605</v>
      </c>
      <c r="Q288" s="32">
        <v>0.2698779451424812</v>
      </c>
      <c r="R288" s="32">
        <v>1.8363473280615776</v>
      </c>
      <c r="S288" s="33" t="e">
        <v>#N/A</v>
      </c>
      <c r="T288" s="32" t="e">
        <v>#N/A</v>
      </c>
      <c r="U288" s="32" t="e">
        <v>#N/A</v>
      </c>
      <c r="V288" s="32">
        <v>2.1218967857979023</v>
      </c>
      <c r="W288" s="33">
        <v>0.038276259549972616</v>
      </c>
      <c r="X288" s="1" t="s">
        <v>34</v>
      </c>
    </row>
    <row r="289" spans="1:24" ht="12.75">
      <c r="A289" s="26" t="s">
        <v>28</v>
      </c>
      <c r="B289" s="34">
        <v>35173</v>
      </c>
      <c r="C289" s="35" t="s">
        <v>286</v>
      </c>
      <c r="D289" s="34">
        <v>35181</v>
      </c>
      <c r="E289" s="35" t="s">
        <v>169</v>
      </c>
      <c r="F289" s="29">
        <f t="shared" si="4"/>
        <v>8</v>
      </c>
      <c r="G289" s="30">
        <v>185.0666666666667</v>
      </c>
      <c r="H289" s="30">
        <v>185.04999999999927</v>
      </c>
      <c r="I289" s="31">
        <v>99.99099423631083</v>
      </c>
      <c r="J289" s="30">
        <v>52.34204264022701</v>
      </c>
      <c r="K289" s="31">
        <v>9685.89499057397</v>
      </c>
      <c r="L289" s="32">
        <v>6.550903811100637</v>
      </c>
      <c r="M289" s="32">
        <v>0.296510792012229</v>
      </c>
      <c r="N289" s="32">
        <v>1.1970639061479507</v>
      </c>
      <c r="O289" s="32">
        <v>3.559472633644966</v>
      </c>
      <c r="P289" s="32">
        <v>11.575405004613428</v>
      </c>
      <c r="Q289" s="32">
        <v>0.3011446442595128</v>
      </c>
      <c r="R289" s="32">
        <v>1.8404141526977806</v>
      </c>
      <c r="S289" s="33" t="e">
        <v>#N/A</v>
      </c>
      <c r="T289" s="32" t="e">
        <v>#N/A</v>
      </c>
      <c r="U289" s="32" t="e">
        <v>#N/A</v>
      </c>
      <c r="V289" s="32">
        <v>3.8644328228411786</v>
      </c>
      <c r="W289" s="33">
        <v>0.06970934436138516</v>
      </c>
      <c r="X289" s="1" t="s">
        <v>34</v>
      </c>
    </row>
    <row r="290" spans="1:24" ht="12.75">
      <c r="A290" s="26" t="s">
        <v>28</v>
      </c>
      <c r="B290" s="34">
        <v>35181</v>
      </c>
      <c r="C290" s="35" t="s">
        <v>60</v>
      </c>
      <c r="D290" s="34">
        <v>35187</v>
      </c>
      <c r="E290" s="35" t="s">
        <v>176</v>
      </c>
      <c r="F290" s="29">
        <f t="shared" si="4"/>
        <v>6</v>
      </c>
      <c r="G290" s="30">
        <v>143.4333333333333</v>
      </c>
      <c r="H290" s="30">
        <v>143.45000000000073</v>
      </c>
      <c r="I290" s="31">
        <v>100.01161980013997</v>
      </c>
      <c r="J290" s="30">
        <v>52.34204264022701</v>
      </c>
      <c r="K290" s="31">
        <v>7508.466016740602</v>
      </c>
      <c r="L290" s="32">
        <v>4.139315958212212</v>
      </c>
      <c r="M290" s="32">
        <v>0.23473987308292205</v>
      </c>
      <c r="N290" s="32">
        <v>0.9407924653267538</v>
      </c>
      <c r="O290" s="32">
        <v>2.451503633262757</v>
      </c>
      <c r="P290" s="32">
        <v>7.972289815370486</v>
      </c>
      <c r="Q290" s="32">
        <v>0.32374900083451785</v>
      </c>
      <c r="R290" s="32">
        <v>1.6884804501403532</v>
      </c>
      <c r="S290" s="33" t="e">
        <v>#N/A</v>
      </c>
      <c r="T290" s="32" t="e">
        <v>#N/A</v>
      </c>
      <c r="U290" s="32" t="e">
        <v>#N/A</v>
      </c>
      <c r="V290" s="32">
        <v>4.72304668060254</v>
      </c>
      <c r="W290" s="33">
        <v>0.08519762215738502</v>
      </c>
      <c r="X290" s="1" t="s">
        <v>34</v>
      </c>
    </row>
    <row r="291" spans="1:24" ht="12.75">
      <c r="A291" s="26" t="s">
        <v>28</v>
      </c>
      <c r="B291" s="34">
        <v>35187</v>
      </c>
      <c r="C291" s="35" t="s">
        <v>115</v>
      </c>
      <c r="D291" s="34">
        <v>35194</v>
      </c>
      <c r="E291" s="35" t="s">
        <v>136</v>
      </c>
      <c r="F291" s="29">
        <f t="shared" si="4"/>
        <v>7</v>
      </c>
      <c r="G291" s="30">
        <v>168.16666666666663</v>
      </c>
      <c r="H291" s="30">
        <v>168.14999999999782</v>
      </c>
      <c r="I291" s="31">
        <v>99.9900891972237</v>
      </c>
      <c r="J291" s="30">
        <v>52.34204264022701</v>
      </c>
      <c r="K291" s="31">
        <v>8801.314469954057</v>
      </c>
      <c r="L291" s="32">
        <v>7.791161722718167</v>
      </c>
      <c r="M291" s="32">
        <v>0.1478874857394832</v>
      </c>
      <c r="N291" s="32">
        <v>1.5169812448318931</v>
      </c>
      <c r="O291" s="32">
        <v>4.603543308185482</v>
      </c>
      <c r="P291" s="32">
        <v>14.970722838219185</v>
      </c>
      <c r="Q291" s="32">
        <v>0.35826939416160747</v>
      </c>
      <c r="R291" s="32">
        <v>1.6924271590678501</v>
      </c>
      <c r="S291" s="33" t="e">
        <v>#N/A</v>
      </c>
      <c r="T291" s="32" t="e">
        <v>#N/A</v>
      </c>
      <c r="U291" s="32" t="e">
        <v>#N/A</v>
      </c>
      <c r="V291" s="32">
        <v>4.992755824245919</v>
      </c>
      <c r="W291" s="33">
        <v>0.09006282448682486</v>
      </c>
      <c r="X291" s="1" t="s">
        <v>34</v>
      </c>
    </row>
    <row r="292" spans="1:24" ht="12.75">
      <c r="A292" s="26" t="s">
        <v>28</v>
      </c>
      <c r="B292" s="34">
        <v>35194</v>
      </c>
      <c r="C292" s="35" t="s">
        <v>175</v>
      </c>
      <c r="D292" s="34">
        <v>35201</v>
      </c>
      <c r="E292" s="35" t="s">
        <v>287</v>
      </c>
      <c r="F292" s="29">
        <f t="shared" si="4"/>
        <v>7</v>
      </c>
      <c r="G292" s="30">
        <v>173.8333333333333</v>
      </c>
      <c r="H292" s="30">
        <v>173.85000000000218</v>
      </c>
      <c r="I292" s="31">
        <v>100.00958772770981</v>
      </c>
      <c r="J292" s="30">
        <v>52.34204264022701</v>
      </c>
      <c r="K292" s="31">
        <v>9099.664113003579</v>
      </c>
      <c r="L292" s="32">
        <v>6.9325666592432444</v>
      </c>
      <c r="M292" s="32">
        <v>0.11371802118618501</v>
      </c>
      <c r="N292" s="32">
        <v>1.1566771506654596</v>
      </c>
      <c r="O292" s="32">
        <v>4.188752056010527</v>
      </c>
      <c r="P292" s="32">
        <v>13.621821686146232</v>
      </c>
      <c r="Q292" s="32">
        <v>0.10236825816761008</v>
      </c>
      <c r="R292" s="32">
        <v>1.6550434512578898</v>
      </c>
      <c r="S292" s="33" t="e">
        <v>#N/A</v>
      </c>
      <c r="T292" s="32" t="e">
        <v>#N/A</v>
      </c>
      <c r="U292" s="32" t="e">
        <v>#N/A</v>
      </c>
      <c r="V292" s="32">
        <v>2.6263892386200416</v>
      </c>
      <c r="W292" s="33">
        <v>0.04737664755869534</v>
      </c>
      <c r="X292" s="1" t="s">
        <v>34</v>
      </c>
    </row>
    <row r="293" spans="1:24" ht="12.75">
      <c r="A293" s="26" t="s">
        <v>28</v>
      </c>
      <c r="B293" s="34">
        <v>35201</v>
      </c>
      <c r="C293" s="35" t="s">
        <v>190</v>
      </c>
      <c r="D293" s="34">
        <v>35208</v>
      </c>
      <c r="E293" s="35" t="s">
        <v>51</v>
      </c>
      <c r="F293" s="29">
        <f t="shared" si="4"/>
        <v>7</v>
      </c>
      <c r="G293" s="30">
        <v>168.78333333333336</v>
      </c>
      <c r="H293" s="30">
        <v>168.8000000000029</v>
      </c>
      <c r="I293" s="31">
        <v>100.00987459267476</v>
      </c>
      <c r="J293" s="30">
        <v>52.34204264022701</v>
      </c>
      <c r="K293" s="31">
        <v>8835.33679767047</v>
      </c>
      <c r="L293" s="32">
        <v>5.086792992308267</v>
      </c>
      <c r="M293" s="32">
        <v>0.13357292721597547</v>
      </c>
      <c r="N293" s="32">
        <v>0.9906089240619129</v>
      </c>
      <c r="O293" s="32">
        <v>3.011894673607006</v>
      </c>
      <c r="P293" s="32">
        <v>9.794681478569983</v>
      </c>
      <c r="Q293" s="32">
        <v>0.23251503471502957</v>
      </c>
      <c r="R293" s="32">
        <v>1.688901353982737</v>
      </c>
      <c r="S293" s="33" t="e">
        <v>#N/A</v>
      </c>
      <c r="T293" s="32" t="e">
        <v>#N/A</v>
      </c>
      <c r="U293" s="32" t="e">
        <v>#N/A</v>
      </c>
      <c r="V293" s="32">
        <v>3.554511532301634</v>
      </c>
      <c r="W293" s="33">
        <v>0.06411876717772948</v>
      </c>
      <c r="X293" s="1" t="s">
        <v>34</v>
      </c>
    </row>
    <row r="294" spans="1:24" ht="12.75">
      <c r="A294" s="26" t="s">
        <v>28</v>
      </c>
      <c r="B294" s="34">
        <v>35208</v>
      </c>
      <c r="C294" s="35" t="s">
        <v>288</v>
      </c>
      <c r="D294" s="34">
        <v>35215</v>
      </c>
      <c r="E294" s="35" t="s">
        <v>118</v>
      </c>
      <c r="F294" s="29">
        <f t="shared" si="4"/>
        <v>7</v>
      </c>
      <c r="G294" s="30">
        <v>161.35</v>
      </c>
      <c r="H294" s="30">
        <v>161.29999999999563</v>
      </c>
      <c r="I294" s="31">
        <v>99.96901146575497</v>
      </c>
      <c r="J294" s="30">
        <v>52.34204264022701</v>
      </c>
      <c r="K294" s="31">
        <v>8442.771477868388</v>
      </c>
      <c r="L294" s="32">
        <v>10.05325957883722</v>
      </c>
      <c r="M294" s="32">
        <v>0.3540390150872447</v>
      </c>
      <c r="N294" s="32">
        <v>1.8455518151821082</v>
      </c>
      <c r="O294" s="32">
        <v>5.910658991325083</v>
      </c>
      <c r="P294" s="32">
        <v>19.221463039789167</v>
      </c>
      <c r="Q294" s="32">
        <v>0.3578389470655849</v>
      </c>
      <c r="R294" s="32">
        <v>1.7008694958704473</v>
      </c>
      <c r="S294" s="33" t="e">
        <v>#N/A</v>
      </c>
      <c r="T294" s="32" t="e">
        <v>#N/A</v>
      </c>
      <c r="U294" s="32" t="e">
        <v>#N/A</v>
      </c>
      <c r="V294" s="32">
        <v>5.979455520086413</v>
      </c>
      <c r="W294" s="33">
        <v>0.10786160429018277</v>
      </c>
      <c r="X294" s="1" t="s">
        <v>34</v>
      </c>
    </row>
    <row r="295" spans="1:24" ht="12.75">
      <c r="A295" s="26" t="s">
        <v>28</v>
      </c>
      <c r="B295" s="34">
        <v>35215</v>
      </c>
      <c r="C295" s="35" t="s">
        <v>223</v>
      </c>
      <c r="D295" s="34">
        <v>35222</v>
      </c>
      <c r="E295" s="35" t="s">
        <v>245</v>
      </c>
      <c r="F295" s="29">
        <f t="shared" si="4"/>
        <v>7</v>
      </c>
      <c r="G295" s="30">
        <v>167.78333333333333</v>
      </c>
      <c r="H295" s="30">
        <v>167.35000000000218</v>
      </c>
      <c r="I295" s="31">
        <v>99.74173040627925</v>
      </c>
      <c r="J295" s="30">
        <v>52.34204264022701</v>
      </c>
      <c r="K295" s="31">
        <v>8759.440835842104</v>
      </c>
      <c r="L295" s="32">
        <v>6.454685650343459</v>
      </c>
      <c r="M295" s="32">
        <v>0.23925418422265016</v>
      </c>
      <c r="N295" s="32">
        <v>1.1448014177027976</v>
      </c>
      <c r="O295" s="32">
        <v>3.8747063446153276</v>
      </c>
      <c r="P295" s="32">
        <v>12.600545032689045</v>
      </c>
      <c r="Q295" s="32">
        <v>0.16953783076311976</v>
      </c>
      <c r="R295" s="32">
        <v>1.6658515707425219</v>
      </c>
      <c r="S295" s="33" t="e">
        <v>#N/A</v>
      </c>
      <c r="T295" s="32" t="e">
        <v>#N/A</v>
      </c>
      <c r="U295" s="32" t="e">
        <v>#N/A</v>
      </c>
      <c r="V295" s="32">
        <v>3.9489350915201062</v>
      </c>
      <c r="W295" s="33">
        <v>0.07123365543540373</v>
      </c>
      <c r="X295" s="1" t="s">
        <v>34</v>
      </c>
    </row>
    <row r="296" spans="1:24" ht="12.75">
      <c r="A296" s="26" t="s">
        <v>28</v>
      </c>
      <c r="B296" s="34">
        <v>35222</v>
      </c>
      <c r="C296" s="35" t="s">
        <v>172</v>
      </c>
      <c r="D296" s="34">
        <v>35229</v>
      </c>
      <c r="E296" s="35" t="s">
        <v>49</v>
      </c>
      <c r="F296" s="29">
        <f t="shared" si="4"/>
        <v>7</v>
      </c>
      <c r="G296" s="30">
        <v>167.9833333333334</v>
      </c>
      <c r="H296" s="30">
        <v>167.95000000000073</v>
      </c>
      <c r="I296" s="31">
        <v>99.98015676158388</v>
      </c>
      <c r="J296" s="30">
        <v>52.34204264022701</v>
      </c>
      <c r="K296" s="31">
        <v>8790.846061426164</v>
      </c>
      <c r="L296" s="32">
        <v>8.272978475255304</v>
      </c>
      <c r="M296" s="32">
        <v>0.09076039081520029</v>
      </c>
      <c r="N296" s="32">
        <v>1.2777045879068714</v>
      </c>
      <c r="O296" s="32">
        <v>4.617980291149151</v>
      </c>
      <c r="P296" s="32">
        <v>15.01767190681704</v>
      </c>
      <c r="Q296" s="32">
        <v>0.1153589486246301</v>
      </c>
      <c r="R296" s="32">
        <v>1.7914711526836404</v>
      </c>
      <c r="S296" s="33" t="e">
        <v>#N/A</v>
      </c>
      <c r="T296" s="32" t="e">
        <v>#N/A</v>
      </c>
      <c r="U296" s="32" t="e">
        <v>#N/A</v>
      </c>
      <c r="V296" s="32">
        <v>2.17035825492563</v>
      </c>
      <c r="W296" s="33">
        <v>0.03915044145312696</v>
      </c>
      <c r="X296" s="1" t="s">
        <v>34</v>
      </c>
    </row>
    <row r="297" spans="1:24" ht="12.75">
      <c r="A297" s="26" t="s">
        <v>28</v>
      </c>
      <c r="B297" s="34">
        <v>35229</v>
      </c>
      <c r="C297" s="35" t="s">
        <v>164</v>
      </c>
      <c r="D297" s="34">
        <v>35236</v>
      </c>
      <c r="E297" s="35" t="s">
        <v>61</v>
      </c>
      <c r="F297" s="29">
        <f t="shared" si="4"/>
        <v>7</v>
      </c>
      <c r="G297" s="30">
        <v>168.4666666666667</v>
      </c>
      <c r="H297" s="30">
        <v>159.70000000000073</v>
      </c>
      <c r="I297" s="31">
        <v>94.79620102888842</v>
      </c>
      <c r="J297" s="30">
        <v>52.34204264022701</v>
      </c>
      <c r="K297" s="31">
        <v>8359.02420964429</v>
      </c>
      <c r="L297" s="32">
        <v>9.79903163992535</v>
      </c>
      <c r="M297" s="32">
        <v>0.1237159379768289</v>
      </c>
      <c r="N297" s="32">
        <v>1.5603725046641657</v>
      </c>
      <c r="O297" s="32">
        <v>5.5517025665301825</v>
      </c>
      <c r="P297" s="32">
        <v>18.054136746356154</v>
      </c>
      <c r="Q297" s="32">
        <v>0.16300896866851886</v>
      </c>
      <c r="R297" s="32">
        <v>1.7650498243550086</v>
      </c>
      <c r="S297" s="33" t="e">
        <v>#N/A</v>
      </c>
      <c r="T297" s="32" t="e">
        <v>#N/A</v>
      </c>
      <c r="U297" s="32" t="e">
        <v>#N/A</v>
      </c>
      <c r="V297" s="32">
        <v>2.455087810893034</v>
      </c>
      <c r="W297" s="33">
        <v>0.04428659249435617</v>
      </c>
      <c r="X297" s="1" t="s">
        <v>289</v>
      </c>
    </row>
    <row r="298" spans="1:24" ht="12.75">
      <c r="A298" s="26" t="s">
        <v>28</v>
      </c>
      <c r="B298" s="34">
        <v>35236</v>
      </c>
      <c r="C298" s="35" t="s">
        <v>246</v>
      </c>
      <c r="D298" s="34">
        <v>35243</v>
      </c>
      <c r="E298" s="35" t="s">
        <v>161</v>
      </c>
      <c r="F298" s="29">
        <f t="shared" si="4"/>
        <v>7</v>
      </c>
      <c r="G298" s="30">
        <v>167.28333333333336</v>
      </c>
      <c r="H298" s="30">
        <v>167.34999999999854</v>
      </c>
      <c r="I298" s="31">
        <v>100.03985254558046</v>
      </c>
      <c r="J298" s="30">
        <v>52.34204264022701</v>
      </c>
      <c r="K298" s="31">
        <v>8759.440835841913</v>
      </c>
      <c r="L298" s="32">
        <v>6.062644058079512</v>
      </c>
      <c r="M298" s="32">
        <v>0.07324767950470974</v>
      </c>
      <c r="N298" s="32">
        <v>0.9951710733965882</v>
      </c>
      <c r="O298" s="32">
        <v>3.507748745479671</v>
      </c>
      <c r="P298" s="32">
        <v>11.40719892029989</v>
      </c>
      <c r="Q298" s="32">
        <v>0.112270714159355</v>
      </c>
      <c r="R298" s="32">
        <v>1.7283575586456288</v>
      </c>
      <c r="S298" s="33" t="e">
        <v>#N/A</v>
      </c>
      <c r="T298" s="32" t="e">
        <v>#N/A</v>
      </c>
      <c r="U298" s="32" t="e">
        <v>#N/A</v>
      </c>
      <c r="V298" s="32">
        <v>2.0574196302466667</v>
      </c>
      <c r="W298" s="33">
        <v>0.037113175484130546</v>
      </c>
      <c r="X298" s="1" t="s">
        <v>34</v>
      </c>
    </row>
    <row r="299" spans="1:24" ht="12.75">
      <c r="A299" s="26" t="s">
        <v>28</v>
      </c>
      <c r="B299" s="34">
        <v>35243</v>
      </c>
      <c r="C299" s="35" t="s">
        <v>115</v>
      </c>
      <c r="D299" s="34">
        <v>35250</v>
      </c>
      <c r="E299" s="35" t="s">
        <v>220</v>
      </c>
      <c r="F299" s="29">
        <f t="shared" si="4"/>
        <v>7</v>
      </c>
      <c r="G299" s="30">
        <v>168.3</v>
      </c>
      <c r="H299" s="30">
        <v>168.29999999999927</v>
      </c>
      <c r="I299" s="31">
        <v>99.99999999999957</v>
      </c>
      <c r="J299" s="30">
        <v>52.34204264022701</v>
      </c>
      <c r="K299" s="31">
        <v>8809.165776350168</v>
      </c>
      <c r="L299" s="32">
        <v>4.455083505265598</v>
      </c>
      <c r="M299" s="32">
        <v>0.4419904412264864</v>
      </c>
      <c r="N299" s="32">
        <v>1.2792756139168127</v>
      </c>
      <c r="O299" s="32">
        <v>2.7585759365161557</v>
      </c>
      <c r="P299" s="32">
        <v>8.970888945550538</v>
      </c>
      <c r="Q299" s="32">
        <v>0.5849420506956963</v>
      </c>
      <c r="R299" s="32">
        <v>1.6149939707267895</v>
      </c>
      <c r="S299" s="33" t="e">
        <v>#N/A</v>
      </c>
      <c r="T299" s="32" t="e">
        <v>#N/A</v>
      </c>
      <c r="U299" s="32" t="e">
        <v>#N/A</v>
      </c>
      <c r="V299" s="32">
        <v>6.833439353013889</v>
      </c>
      <c r="W299" s="33">
        <v>0.12326636245721162</v>
      </c>
      <c r="X299" s="1" t="s">
        <v>34</v>
      </c>
    </row>
    <row r="300" spans="1:24" ht="12.75">
      <c r="A300" s="26" t="s">
        <v>28</v>
      </c>
      <c r="B300" s="34">
        <v>35250</v>
      </c>
      <c r="C300" s="35" t="s">
        <v>119</v>
      </c>
      <c r="D300" s="34">
        <v>35257</v>
      </c>
      <c r="E300" s="35" t="s">
        <v>290</v>
      </c>
      <c r="F300" s="29">
        <f t="shared" si="4"/>
        <v>7</v>
      </c>
      <c r="G300" s="30">
        <v>175.1333333333333</v>
      </c>
      <c r="H300" s="30">
        <v>175.15000000000146</v>
      </c>
      <c r="I300" s="31">
        <v>100.009516558813</v>
      </c>
      <c r="J300" s="30">
        <v>52.34204264022701</v>
      </c>
      <c r="K300" s="31">
        <v>9167.708768435836</v>
      </c>
      <c r="L300" s="32">
        <v>5.6637848374883495</v>
      </c>
      <c r="M300" s="32">
        <v>0.1659754342517867</v>
      </c>
      <c r="N300" s="32">
        <v>1.168278692571377</v>
      </c>
      <c r="O300" s="32">
        <v>3.2492588271770897</v>
      </c>
      <c r="P300" s="32">
        <v>10.566589705979895</v>
      </c>
      <c r="Q300" s="32">
        <v>0.35044024577090366</v>
      </c>
      <c r="R300" s="32">
        <v>1.7431005465357052</v>
      </c>
      <c r="S300" s="33" t="e">
        <v>#N/A</v>
      </c>
      <c r="T300" s="32" t="e">
        <v>#N/A</v>
      </c>
      <c r="U300" s="32" t="e">
        <v>#N/A</v>
      </c>
      <c r="V300" s="32">
        <v>4.630322890396515</v>
      </c>
      <c r="W300" s="33">
        <v>0.08352500552299562</v>
      </c>
      <c r="X300" s="1" t="s">
        <v>34</v>
      </c>
    </row>
    <row r="301" spans="1:24" ht="12.75">
      <c r="A301" s="26" t="s">
        <v>28</v>
      </c>
      <c r="B301" s="34">
        <v>35257</v>
      </c>
      <c r="C301" s="35" t="s">
        <v>291</v>
      </c>
      <c r="D301" s="34">
        <v>35264</v>
      </c>
      <c r="E301" s="35" t="s">
        <v>154</v>
      </c>
      <c r="F301" s="29">
        <f t="shared" si="4"/>
        <v>7</v>
      </c>
      <c r="G301" s="30">
        <v>160.7666666666667</v>
      </c>
      <c r="H301" s="30">
        <v>160.75</v>
      </c>
      <c r="I301" s="31">
        <v>99.9896330085009</v>
      </c>
      <c r="J301" s="30">
        <v>52.34204264022701</v>
      </c>
      <c r="K301" s="31">
        <v>8413.983354416492</v>
      </c>
      <c r="L301" s="32">
        <v>7.6413444746868215</v>
      </c>
      <c r="M301" s="32">
        <v>0.08022611250275367</v>
      </c>
      <c r="N301" s="32">
        <v>1.204857764804832</v>
      </c>
      <c r="O301" s="32">
        <v>4.170511175176712</v>
      </c>
      <c r="P301" s="32">
        <v>13.562502341674666</v>
      </c>
      <c r="Q301" s="32">
        <v>0.15514010201285375</v>
      </c>
      <c r="R301" s="32">
        <v>1.83223210626286</v>
      </c>
      <c r="S301" s="33" t="e">
        <v>#N/A</v>
      </c>
      <c r="T301" s="32" t="e">
        <v>#N/A</v>
      </c>
      <c r="U301" s="32" t="e">
        <v>#N/A</v>
      </c>
      <c r="V301" s="32">
        <v>1.5688114815728484</v>
      </c>
      <c r="W301" s="33">
        <v>0.02829931967264814</v>
      </c>
      <c r="X301" s="1" t="s">
        <v>34</v>
      </c>
    </row>
    <row r="302" spans="1:24" ht="12.75">
      <c r="A302" s="26" t="s">
        <v>28</v>
      </c>
      <c r="B302" s="34">
        <v>35264</v>
      </c>
      <c r="C302" s="35" t="s">
        <v>119</v>
      </c>
      <c r="D302" s="34">
        <v>35271</v>
      </c>
      <c r="E302" s="35" t="s">
        <v>143</v>
      </c>
      <c r="F302" s="29">
        <f t="shared" si="4"/>
        <v>7</v>
      </c>
      <c r="G302" s="30">
        <v>168.06666666666663</v>
      </c>
      <c r="H302" s="30">
        <v>168</v>
      </c>
      <c r="I302" s="31">
        <v>99.96033320111069</v>
      </c>
      <c r="J302" s="30">
        <v>52.34204264022701</v>
      </c>
      <c r="K302" s="31">
        <v>8793.463163558137</v>
      </c>
      <c r="L302" s="32">
        <v>5.264981208722988</v>
      </c>
      <c r="M302" s="32">
        <v>0.12653730635436702</v>
      </c>
      <c r="N302" s="32">
        <v>0.8639326098129065</v>
      </c>
      <c r="O302" s="32">
        <v>3.2556761424227183</v>
      </c>
      <c r="P302" s="32">
        <v>10.58745881515868</v>
      </c>
      <c r="Q302" s="32">
        <v>0.04447892476510841</v>
      </c>
      <c r="R302" s="32">
        <v>1.6171698223045738</v>
      </c>
      <c r="S302" s="33" t="e">
        <v>#N/A</v>
      </c>
      <c r="T302" s="32" t="e">
        <v>#N/A</v>
      </c>
      <c r="U302" s="32" t="e">
        <v>#N/A</v>
      </c>
      <c r="V302" s="32">
        <v>2.8104369681520036</v>
      </c>
      <c r="W302" s="33">
        <v>0.05069662933740354</v>
      </c>
      <c r="X302" s="1" t="s">
        <v>34</v>
      </c>
    </row>
    <row r="303" spans="1:24" ht="12.75">
      <c r="A303" s="26" t="s">
        <v>28</v>
      </c>
      <c r="B303" s="34">
        <v>35271</v>
      </c>
      <c r="C303" s="35" t="s">
        <v>143</v>
      </c>
      <c r="D303" s="34">
        <v>35278</v>
      </c>
      <c r="E303" s="35" t="s">
        <v>292</v>
      </c>
      <c r="F303" s="29">
        <f t="shared" si="4"/>
        <v>7</v>
      </c>
      <c r="G303" s="30">
        <v>176.6</v>
      </c>
      <c r="H303" s="30">
        <v>176.59999999999854</v>
      </c>
      <c r="I303" s="31">
        <v>99.99999999999916</v>
      </c>
      <c r="J303" s="30">
        <v>52.34204264022701</v>
      </c>
      <c r="K303" s="31">
        <v>9243.604730264013</v>
      </c>
      <c r="L303" s="32">
        <v>6.68732570688407</v>
      </c>
      <c r="M303" s="32">
        <v>0.11107376852424415</v>
      </c>
      <c r="N303" s="32">
        <v>1.11755502737588</v>
      </c>
      <c r="O303" s="32">
        <v>3.9572066199014153</v>
      </c>
      <c r="P303" s="32">
        <v>12.868835927919402</v>
      </c>
      <c r="Q303" s="32">
        <v>0.12152612114669394</v>
      </c>
      <c r="R303" s="32">
        <v>1.6899106741741652</v>
      </c>
      <c r="S303" s="33" t="e">
        <v>#N/A</v>
      </c>
      <c r="T303" s="32" t="e">
        <v>#N/A</v>
      </c>
      <c r="U303" s="32" t="e">
        <v>#N/A</v>
      </c>
      <c r="V303" s="32">
        <v>1.861035637357128</v>
      </c>
      <c r="W303" s="33">
        <v>0.03357066355159402</v>
      </c>
      <c r="X303" s="1" t="s">
        <v>34</v>
      </c>
    </row>
    <row r="304" spans="1:24" ht="12.75">
      <c r="A304" s="26" t="s">
        <v>28</v>
      </c>
      <c r="B304" s="34">
        <v>35278</v>
      </c>
      <c r="C304" s="35" t="s">
        <v>293</v>
      </c>
      <c r="D304" s="34">
        <v>35285</v>
      </c>
      <c r="E304" s="35" t="s">
        <v>294</v>
      </c>
      <c r="F304" s="29">
        <f t="shared" si="4"/>
        <v>7</v>
      </c>
      <c r="G304" s="30">
        <v>162</v>
      </c>
      <c r="H304" s="30">
        <v>162</v>
      </c>
      <c r="I304" s="31">
        <v>100</v>
      </c>
      <c r="J304" s="30">
        <v>52.34204264022701</v>
      </c>
      <c r="K304" s="31">
        <v>8479.410907716776</v>
      </c>
      <c r="L304" s="32">
        <v>6.049577559344279</v>
      </c>
      <c r="M304" s="32">
        <v>0.24367557322662167</v>
      </c>
      <c r="N304" s="32">
        <v>1.1350271143051502</v>
      </c>
      <c r="O304" s="32">
        <v>3.780582704951849</v>
      </c>
      <c r="P304" s="32">
        <v>12.294454956503412</v>
      </c>
      <c r="Q304" s="32">
        <v>0.18345444746877</v>
      </c>
      <c r="R304" s="32">
        <v>1.600170669833641</v>
      </c>
      <c r="S304" s="33" t="e">
        <v>#N/A</v>
      </c>
      <c r="T304" s="32" t="e">
        <v>#N/A</v>
      </c>
      <c r="U304" s="32" t="e">
        <v>#N/A</v>
      </c>
      <c r="V304" s="32">
        <v>4.020096056935415</v>
      </c>
      <c r="W304" s="33">
        <v>0.07251730674224087</v>
      </c>
      <c r="X304" s="1" t="s">
        <v>34</v>
      </c>
    </row>
    <row r="305" spans="1:24" ht="12.75">
      <c r="A305" s="26" t="s">
        <v>28</v>
      </c>
      <c r="B305" s="34">
        <v>35285</v>
      </c>
      <c r="C305" s="35" t="s">
        <v>295</v>
      </c>
      <c r="D305" s="34">
        <v>35293</v>
      </c>
      <c r="E305" s="35" t="s">
        <v>296</v>
      </c>
      <c r="F305" s="29">
        <f t="shared" si="4"/>
        <v>8</v>
      </c>
      <c r="G305" s="30">
        <v>187.95</v>
      </c>
      <c r="H305" s="30">
        <v>187.95000000000073</v>
      </c>
      <c r="I305" s="31">
        <v>100</v>
      </c>
      <c r="J305" s="30">
        <v>52.34204264022701</v>
      </c>
      <c r="K305" s="31">
        <v>9837.686914230704</v>
      </c>
      <c r="L305" s="32">
        <v>5.286165837216725</v>
      </c>
      <c r="M305" s="32">
        <v>0.06799943217637426</v>
      </c>
      <c r="N305" s="32">
        <v>0.8660480500710378</v>
      </c>
      <c r="O305" s="32">
        <v>3.107041217992802</v>
      </c>
      <c r="P305" s="32">
        <v>10.104098040912593</v>
      </c>
      <c r="Q305" s="32">
        <v>0.08400577550224955</v>
      </c>
      <c r="R305" s="32">
        <v>1.7013504058474227</v>
      </c>
      <c r="S305" s="33" t="e">
        <v>#N/A</v>
      </c>
      <c r="T305" s="32" t="e">
        <v>#N/A</v>
      </c>
      <c r="U305" s="32" t="e">
        <v>#N/A</v>
      </c>
      <c r="V305" s="32">
        <v>1.417609267415581</v>
      </c>
      <c r="W305" s="33">
        <v>0.025571828292129437</v>
      </c>
      <c r="X305" s="1" t="s">
        <v>34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Joseph M. Prospero</cp:lastModifiedBy>
  <dcterms:created xsi:type="dcterms:W3CDTF">1998-05-01T16:26:21Z</dcterms:created>
  <dcterms:modified xsi:type="dcterms:W3CDTF">2008-07-14T20:37:15Z</dcterms:modified>
  <cp:category/>
  <cp:version/>
  <cp:contentType/>
  <cp:contentStatus/>
</cp:coreProperties>
</file>